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mbds01\KSKI_ORTAK\037- Usul Esaslar Tebliği\2025 Yılında Yapılan Çalışma\"/>
    </mc:Choice>
  </mc:AlternateContent>
  <bookViews>
    <workbookView xWindow="1860" yWindow="0" windowWidth="19200" windowHeight="7065" tabRatio="731"/>
  </bookViews>
  <sheets>
    <sheet name="Ek 1" sheetId="1" r:id="rId1"/>
    <sheet name="Ek-2" sheetId="2" r:id="rId2"/>
    <sheet name="Ek-3.1" sheetId="3" r:id="rId3"/>
    <sheet name="Ek-3.2" sheetId="4" r:id="rId4"/>
    <sheet name="Ek-3.3" sheetId="5" r:id="rId5"/>
    <sheet name="Ek-4.1 " sheetId="6" r:id="rId6"/>
    <sheet name="Ek-4.2 " sheetId="7" r:id="rId7"/>
    <sheet name="Ek-4.3" sheetId="8" r:id="rId8"/>
    <sheet name="Ek-4.4" sheetId="9" r:id="rId9"/>
    <sheet name="Ek-5" sheetId="10" r:id="rId10"/>
    <sheet name="Ek-6 " sheetId="11" r:id="rId11"/>
    <sheet name="Ek-7" sheetId="12" r:id="rId12"/>
    <sheet name="Ek-8.1 " sheetId="13" r:id="rId13"/>
    <sheet name="Ek-8.2" sheetId="14" r:id="rId14"/>
    <sheet name="Ek-8.3" sheetId="19" r:id="rId15"/>
    <sheet name="Ek-9.1" sheetId="15" r:id="rId16"/>
    <sheet name="Ek-9.2" sheetId="18" r:id="rId17"/>
    <sheet name="Ek-10" sheetId="16" r:id="rId18"/>
    <sheet name="Ek-11" sheetId="17" r:id="rId19"/>
  </sheets>
  <externalReferences>
    <externalReference r:id="rId20"/>
    <externalReference r:id="rId21"/>
  </externalReferences>
  <definedNames>
    <definedName name="\A" localSheetId="0">[1]İSTH!#REF!</definedName>
    <definedName name="\A" localSheetId="17">[1]İSTH!#REF!</definedName>
    <definedName name="\A" localSheetId="18">[1]İSTH!#REF!</definedName>
    <definedName name="\A" localSheetId="1">[1]İSTH!#REF!</definedName>
    <definedName name="\A" localSheetId="2">[1]İSTH!#REF!</definedName>
    <definedName name="\A" localSheetId="3">[1]İSTH!#REF!</definedName>
    <definedName name="\A" localSheetId="4">[1]İSTH!#REF!</definedName>
    <definedName name="\A" localSheetId="8">[1]İSTH!#REF!</definedName>
    <definedName name="\A" localSheetId="9">[1]İSTH!#REF!</definedName>
    <definedName name="\A" localSheetId="10">[1]İSTH!#REF!</definedName>
    <definedName name="\A" localSheetId="11">[1]İSTH!#REF!</definedName>
    <definedName name="\A" localSheetId="15">[1]İSTH!#REF!</definedName>
    <definedName name="\A">[1]İSTH!#REF!</definedName>
    <definedName name="_xlnm._FilterDatabase" localSheetId="12" hidden="1">'Ek-8.1 '!$B$2:$U$32</definedName>
    <definedName name="_xlnm._FilterDatabase" localSheetId="15" hidden="1">'Ek-9.1'!$B$3:$H$25</definedName>
    <definedName name="Adi_Soyadi" localSheetId="0">#REF!</definedName>
    <definedName name="Adi_Soyadi" localSheetId="17">#REF!</definedName>
    <definedName name="Adi_Soyadi" localSheetId="18">#REF!</definedName>
    <definedName name="Adi_Soyadi" localSheetId="1">#REF!</definedName>
    <definedName name="Adi_Soyadi" localSheetId="2">#REF!</definedName>
    <definedName name="Adi_Soyadi" localSheetId="3">#REF!</definedName>
    <definedName name="Adi_Soyadi" localSheetId="4">#REF!</definedName>
    <definedName name="Adi_Soyadi" localSheetId="8">#REF!</definedName>
    <definedName name="Adi_Soyadi" localSheetId="9">#REF!</definedName>
    <definedName name="Adi_Soyadi" localSheetId="10">#REF!</definedName>
    <definedName name="Adi_Soyadi" localSheetId="11">#REF!</definedName>
    <definedName name="Adi_Soyadi" localSheetId="14">#REF!</definedName>
    <definedName name="Adi_Soyadi" localSheetId="15">#REF!</definedName>
    <definedName name="Adi_Soyadi">#REF!</definedName>
    <definedName name="Bildirim_Tarihi" localSheetId="0">#REF!</definedName>
    <definedName name="Bildirim_Tarihi" localSheetId="17">#REF!</definedName>
    <definedName name="Bildirim_Tarihi" localSheetId="18">#REF!</definedName>
    <definedName name="Bildirim_Tarihi" localSheetId="1">#REF!</definedName>
    <definedName name="Bildirim_Tarihi" localSheetId="2">#REF!</definedName>
    <definedName name="Bildirim_Tarihi" localSheetId="3">#REF!</definedName>
    <definedName name="Bildirim_Tarihi" localSheetId="4">#REF!</definedName>
    <definedName name="Bildirim_Tarihi" localSheetId="8">#REF!</definedName>
    <definedName name="Bildirim_Tarihi" localSheetId="9">#REF!</definedName>
    <definedName name="Bildirim_Tarihi" localSheetId="10">#REF!</definedName>
    <definedName name="Bildirim_Tarihi" localSheetId="11">#REF!</definedName>
    <definedName name="Bildirim_Tarihi" localSheetId="14">#REF!</definedName>
    <definedName name="Bildirim_Tarihi" localSheetId="15">#REF!</definedName>
    <definedName name="Bildirim_Tarihi">#REF!</definedName>
    <definedName name="CalistigiBirim" localSheetId="0">#REF!</definedName>
    <definedName name="CalistigiBirim" localSheetId="17">#REF!</definedName>
    <definedName name="CalistigiBirim" localSheetId="18">#REF!</definedName>
    <definedName name="CalistigiBirim" localSheetId="1">#REF!</definedName>
    <definedName name="CalistigiBirim" localSheetId="2">#REF!</definedName>
    <definedName name="CalistigiBirim" localSheetId="3">#REF!</definedName>
    <definedName name="CalistigiBirim" localSheetId="4">#REF!</definedName>
    <definedName name="CalistigiBirim" localSheetId="8">#REF!</definedName>
    <definedName name="CalistigiBirim" localSheetId="9">#REF!</definedName>
    <definedName name="CalistigiBirim" localSheetId="10">#REF!</definedName>
    <definedName name="CalistigiBirim" localSheetId="11">#REF!</definedName>
    <definedName name="CalistigiBirim" localSheetId="14">#REF!</definedName>
    <definedName name="CalistigiBirim" localSheetId="15">#REF!</definedName>
    <definedName name="CalistigiBirim">#REF!</definedName>
    <definedName name="DISBORC" localSheetId="0">[1]İSTH!#REF!</definedName>
    <definedName name="DISBORC" localSheetId="3">[1]İSTH!#REF!</definedName>
    <definedName name="DISBORC" localSheetId="4">[1]İSTH!#REF!</definedName>
    <definedName name="DISBORC" localSheetId="8">[1]İSTH!#REF!</definedName>
    <definedName name="DISBORC" localSheetId="10">[1]İSTH!#REF!</definedName>
    <definedName name="DISBORC" localSheetId="11">[1]İSTH!#REF!</definedName>
    <definedName name="DISBORC" localSheetId="14">[1]İSTH!#REF!</definedName>
    <definedName name="DISBORC">[1]İSTH!#REF!</definedName>
    <definedName name="Eklenecek_Notlar" localSheetId="0">#REF!</definedName>
    <definedName name="Eklenecek_Notlar" localSheetId="17">#REF!</definedName>
    <definedName name="Eklenecek_Notlar" localSheetId="18">#REF!</definedName>
    <definedName name="Eklenecek_Notlar" localSheetId="1">#REF!</definedName>
    <definedName name="Eklenecek_Notlar" localSheetId="2">#REF!</definedName>
    <definedName name="Eklenecek_Notlar" localSheetId="3">#REF!</definedName>
    <definedName name="Eklenecek_Notlar" localSheetId="4">#REF!</definedName>
    <definedName name="Eklenecek_Notlar" localSheetId="8">#REF!</definedName>
    <definedName name="Eklenecek_Notlar" localSheetId="9">#REF!</definedName>
    <definedName name="Eklenecek_Notlar" localSheetId="10">#REF!</definedName>
    <definedName name="Eklenecek_Notlar" localSheetId="11">#REF!</definedName>
    <definedName name="Eklenecek_Notlar" localSheetId="14">#REF!</definedName>
    <definedName name="Eklenecek_Notlar" localSheetId="15">#REF!</definedName>
    <definedName name="Eklenecek_Notlar">#REF!</definedName>
    <definedName name="Gorevi" localSheetId="0">#REF!</definedName>
    <definedName name="Gorevi" localSheetId="17">#REF!</definedName>
    <definedName name="Gorevi" localSheetId="18">#REF!</definedName>
    <definedName name="Gorevi" localSheetId="1">#REF!</definedName>
    <definedName name="Gorevi" localSheetId="2">#REF!</definedName>
    <definedName name="Gorevi" localSheetId="3">#REF!</definedName>
    <definedName name="Gorevi" localSheetId="4">#REF!</definedName>
    <definedName name="Gorevi" localSheetId="8">#REF!</definedName>
    <definedName name="Gorevi" localSheetId="9">#REF!</definedName>
    <definedName name="Gorevi" localSheetId="10">#REF!</definedName>
    <definedName name="Gorevi" localSheetId="11">#REF!</definedName>
    <definedName name="Gorevi" localSheetId="14">#REF!</definedName>
    <definedName name="Gorevi" localSheetId="15">#REF!</definedName>
    <definedName name="Gorevi">#REF!</definedName>
    <definedName name="isimlendirme" localSheetId="0">#REF!</definedName>
    <definedName name="isimlendirme" localSheetId="17">#REF!</definedName>
    <definedName name="isimlendirme" localSheetId="18">#REF!</definedName>
    <definedName name="isimlendirme" localSheetId="1">#REF!</definedName>
    <definedName name="isimlendirme" localSheetId="2">#REF!</definedName>
    <definedName name="isimlendirme" localSheetId="3">#REF!</definedName>
    <definedName name="isimlendirme" localSheetId="4">#REF!</definedName>
    <definedName name="isimlendirme" localSheetId="8">#REF!</definedName>
    <definedName name="isimlendirme" localSheetId="9">#REF!</definedName>
    <definedName name="isimlendirme" localSheetId="10">#REF!</definedName>
    <definedName name="isimlendirme" localSheetId="11">#REF!</definedName>
    <definedName name="isimlendirme" localSheetId="14">#REF!</definedName>
    <definedName name="isimlendirme" localSheetId="15">#REF!</definedName>
    <definedName name="isimlendirme">#REF!</definedName>
    <definedName name="kaynak" localSheetId="0">#REF!</definedName>
    <definedName name="kaynak" localSheetId="17">#REF!</definedName>
    <definedName name="kaynak" localSheetId="18">#REF!</definedName>
    <definedName name="kaynak" localSheetId="1">#REF!</definedName>
    <definedName name="kaynak" localSheetId="2">#REF!</definedName>
    <definedName name="kaynak" localSheetId="3">#REF!</definedName>
    <definedName name="kaynak" localSheetId="4">#REF!</definedName>
    <definedName name="kaynak" localSheetId="8">#REF!</definedName>
    <definedName name="kaynak" localSheetId="9">#REF!</definedName>
    <definedName name="kaynak" localSheetId="10">#REF!</definedName>
    <definedName name="kaynak" localSheetId="11">#REF!</definedName>
    <definedName name="kaynak" localSheetId="14">#REF!</definedName>
    <definedName name="kaynak" localSheetId="15">#REF!</definedName>
    <definedName name="kaynak">#REF!</definedName>
    <definedName name="Kit_Adi" localSheetId="0">#REF!</definedName>
    <definedName name="Kit_Adi" localSheetId="17">#REF!</definedName>
    <definedName name="Kit_Adi" localSheetId="18">#REF!</definedName>
    <definedName name="Kit_Adi" localSheetId="1">#REF!</definedName>
    <definedName name="Kit_Adi" localSheetId="2">#REF!</definedName>
    <definedName name="Kit_Adi" localSheetId="3">#REF!</definedName>
    <definedName name="Kit_Adi" localSheetId="4">#REF!</definedName>
    <definedName name="Kit_Adi" localSheetId="8">#REF!</definedName>
    <definedName name="Kit_Adi" localSheetId="9">#REF!</definedName>
    <definedName name="Kit_Adi" localSheetId="10">#REF!</definedName>
    <definedName name="Kit_Adi" localSheetId="11">#REF!</definedName>
    <definedName name="Kit_Adi" localSheetId="14">#REF!</definedName>
    <definedName name="Kit_Adi" localSheetId="15">#REF!</definedName>
    <definedName name="Kit_Adi">#REF!</definedName>
    <definedName name="Kit_Kisa_Adi" localSheetId="0">#REF!</definedName>
    <definedName name="Kit_Kisa_Adi" localSheetId="17">#REF!</definedName>
    <definedName name="Kit_Kisa_Adi" localSheetId="18">#REF!</definedName>
    <definedName name="Kit_Kisa_Adi" localSheetId="1">#REF!</definedName>
    <definedName name="Kit_Kisa_Adi" localSheetId="2">#REF!</definedName>
    <definedName name="Kit_Kisa_Adi" localSheetId="3">#REF!</definedName>
    <definedName name="Kit_Kisa_Adi" localSheetId="4">#REF!</definedName>
    <definedName name="Kit_Kisa_Adi" localSheetId="8">#REF!</definedName>
    <definedName name="Kit_Kisa_Adi" localSheetId="9">#REF!</definedName>
    <definedName name="Kit_Kisa_Adi" localSheetId="10">#REF!</definedName>
    <definedName name="Kit_Kisa_Adi" localSheetId="11">#REF!</definedName>
    <definedName name="Kit_Kisa_Adi" localSheetId="14">#REF!</definedName>
    <definedName name="Kit_Kisa_Adi" localSheetId="15">#REF!</definedName>
    <definedName name="Kit_Kisa_Adi">#REF!</definedName>
    <definedName name="KOD_Ay" localSheetId="0">#REF!</definedName>
    <definedName name="KOD_Ay" localSheetId="17">#REF!</definedName>
    <definedName name="KOD_Ay" localSheetId="18">#REF!</definedName>
    <definedName name="KOD_Ay" localSheetId="1">#REF!</definedName>
    <definedName name="KOD_Ay" localSheetId="2">#REF!</definedName>
    <definedName name="KOD_Ay" localSheetId="3">#REF!</definedName>
    <definedName name="KOD_Ay" localSheetId="4">#REF!</definedName>
    <definedName name="KOD_Ay" localSheetId="8">#REF!</definedName>
    <definedName name="KOD_Ay" localSheetId="9">#REF!</definedName>
    <definedName name="KOD_Ay" localSheetId="10">#REF!</definedName>
    <definedName name="KOD_Ay" localSheetId="11">#REF!</definedName>
    <definedName name="KOD_Ay" localSheetId="14">#REF!</definedName>
    <definedName name="KOD_Ay" localSheetId="15">#REF!</definedName>
    <definedName name="KOD_Ay">#REF!</definedName>
    <definedName name="KOD_Donem" localSheetId="0">[2]Anahtar!#REF!</definedName>
    <definedName name="KOD_Donem" localSheetId="3">[2]Anahtar!#REF!</definedName>
    <definedName name="KOD_Donem" localSheetId="4">[2]Anahtar!#REF!</definedName>
    <definedName name="KOD_Donem" localSheetId="8">[2]Anahtar!#REF!</definedName>
    <definedName name="KOD_Donem" localSheetId="10">[2]Anahtar!#REF!</definedName>
    <definedName name="KOD_Donem" localSheetId="11">[2]Anahtar!#REF!</definedName>
    <definedName name="KOD_Donem" localSheetId="14">[2]Anahtar!#REF!</definedName>
    <definedName name="KOD_Donem">[2]Anahtar!#REF!</definedName>
    <definedName name="KOD_Gun" localSheetId="0">#REF!</definedName>
    <definedName name="KOD_Gun" localSheetId="17">#REF!</definedName>
    <definedName name="KOD_Gun" localSheetId="18">#REF!</definedName>
    <definedName name="KOD_Gun" localSheetId="1">#REF!</definedName>
    <definedName name="KOD_Gun" localSheetId="2">#REF!</definedName>
    <definedName name="KOD_Gun" localSheetId="3">#REF!</definedName>
    <definedName name="KOD_Gun" localSheetId="4">#REF!</definedName>
    <definedName name="KOD_Gun" localSheetId="8">#REF!</definedName>
    <definedName name="KOD_Gun" localSheetId="9">#REF!</definedName>
    <definedName name="KOD_Gun" localSheetId="10">#REF!</definedName>
    <definedName name="KOD_Gun" localSheetId="11">#REF!</definedName>
    <definedName name="KOD_Gun" localSheetId="14">#REF!</definedName>
    <definedName name="KOD_Gun" localSheetId="15">#REF!</definedName>
    <definedName name="KOD_Gun">#REF!</definedName>
    <definedName name="KOD_Kit" localSheetId="0">#REF!</definedName>
    <definedName name="KOD_Kit" localSheetId="17">#REF!</definedName>
    <definedName name="KOD_Kit" localSheetId="18">#REF!</definedName>
    <definedName name="KOD_Kit" localSheetId="1">#REF!</definedName>
    <definedName name="KOD_Kit" localSheetId="2">#REF!</definedName>
    <definedName name="KOD_Kit" localSheetId="3">#REF!</definedName>
    <definedName name="KOD_Kit" localSheetId="4">#REF!</definedName>
    <definedName name="KOD_Kit" localSheetId="8">#REF!</definedName>
    <definedName name="KOD_Kit" localSheetId="9">#REF!</definedName>
    <definedName name="KOD_Kit" localSheetId="10">#REF!</definedName>
    <definedName name="KOD_Kit" localSheetId="11">#REF!</definedName>
    <definedName name="KOD_Kit" localSheetId="14">#REF!</definedName>
    <definedName name="KOD_Kit" localSheetId="15">#REF!</definedName>
    <definedName name="KOD_Kit">#REF!</definedName>
    <definedName name="KOD_Tablo" localSheetId="0">#REF!</definedName>
    <definedName name="KOD_Tablo" localSheetId="17">#REF!</definedName>
    <definedName name="KOD_Tablo" localSheetId="18">#REF!</definedName>
    <definedName name="KOD_Tablo" localSheetId="1">#REF!</definedName>
    <definedName name="KOD_Tablo" localSheetId="2">#REF!</definedName>
    <definedName name="KOD_Tablo" localSheetId="3">#REF!</definedName>
    <definedName name="KOD_Tablo" localSheetId="4">#REF!</definedName>
    <definedName name="KOD_Tablo" localSheetId="8">#REF!</definedName>
    <definedName name="KOD_Tablo" localSheetId="9">#REF!</definedName>
    <definedName name="KOD_Tablo" localSheetId="10">#REF!</definedName>
    <definedName name="KOD_Tablo" localSheetId="11">#REF!</definedName>
    <definedName name="KOD_Tablo" localSheetId="14">#REF!</definedName>
    <definedName name="KOD_Tablo" localSheetId="15">#REF!</definedName>
    <definedName name="KOD_Tablo">#REF!</definedName>
    <definedName name="KOD_Yil" localSheetId="0">#REF!</definedName>
    <definedName name="KOD_Yil" localSheetId="17">#REF!</definedName>
    <definedName name="KOD_Yil" localSheetId="18">#REF!</definedName>
    <definedName name="KOD_Yil" localSheetId="1">#REF!</definedName>
    <definedName name="KOD_Yil" localSheetId="2">#REF!</definedName>
    <definedName name="KOD_Yil" localSheetId="3">#REF!</definedName>
    <definedName name="KOD_Yil" localSheetId="4">#REF!</definedName>
    <definedName name="KOD_Yil" localSheetId="8">#REF!</definedName>
    <definedName name="KOD_Yil" localSheetId="9">#REF!</definedName>
    <definedName name="KOD_Yil" localSheetId="10">#REF!</definedName>
    <definedName name="KOD_Yil" localSheetId="11">#REF!</definedName>
    <definedName name="KOD_Yil" localSheetId="14">#REF!</definedName>
    <definedName name="KOD_Yil" localSheetId="15">#REF!</definedName>
    <definedName name="KOD_Yil">#REF!</definedName>
    <definedName name="kullanım" localSheetId="0">#REF!</definedName>
    <definedName name="kullanım" localSheetId="17">#REF!</definedName>
    <definedName name="kullanım" localSheetId="18">#REF!</definedName>
    <definedName name="kullanım" localSheetId="1">#REF!</definedName>
    <definedName name="kullanım" localSheetId="2">#REF!</definedName>
    <definedName name="kullanım" localSheetId="3">#REF!</definedName>
    <definedName name="kullanım" localSheetId="4">#REF!</definedName>
    <definedName name="kullanım" localSheetId="8">#REF!</definedName>
    <definedName name="kullanım" localSheetId="9">#REF!</definedName>
    <definedName name="kullanım" localSheetId="10">#REF!</definedName>
    <definedName name="kullanım" localSheetId="11">#REF!</definedName>
    <definedName name="kullanım" localSheetId="14">#REF!</definedName>
    <definedName name="kullanım" localSheetId="15">#REF!</definedName>
    <definedName name="kullanım">#REF!</definedName>
    <definedName name="KURULUŞ" localSheetId="0">#REF!</definedName>
    <definedName name="KURULUŞ" localSheetId="17">#REF!</definedName>
    <definedName name="KURULUŞ" localSheetId="18">#REF!</definedName>
    <definedName name="KURULUŞ" localSheetId="1">#REF!</definedName>
    <definedName name="KURULUŞ" localSheetId="2">#REF!</definedName>
    <definedName name="KURULUŞ" localSheetId="3">#REF!</definedName>
    <definedName name="KURULUŞ" localSheetId="4">#REF!</definedName>
    <definedName name="KURULUŞ" localSheetId="8">#REF!</definedName>
    <definedName name="KURULUŞ" localSheetId="9">#REF!</definedName>
    <definedName name="KURULUŞ" localSheetId="10">#REF!</definedName>
    <definedName name="KURULUŞ" localSheetId="11">#REF!</definedName>
    <definedName name="KURULUŞ" localSheetId="14">#REF!</definedName>
    <definedName name="KURULUŞ" localSheetId="15">#REF!</definedName>
    <definedName name="KURULUŞ">#REF!</definedName>
    <definedName name="Revizyon" localSheetId="0">#REF!</definedName>
    <definedName name="Revizyon" localSheetId="17">#REF!</definedName>
    <definedName name="Revizyon" localSheetId="18">#REF!</definedName>
    <definedName name="Revizyon" localSheetId="1">#REF!</definedName>
    <definedName name="Revizyon" localSheetId="2">#REF!</definedName>
    <definedName name="Revizyon" localSheetId="3">#REF!</definedName>
    <definedName name="Revizyon" localSheetId="4">#REF!</definedName>
    <definedName name="Revizyon" localSheetId="8">#REF!</definedName>
    <definedName name="Revizyon" localSheetId="9">#REF!</definedName>
    <definedName name="Revizyon" localSheetId="10">#REF!</definedName>
    <definedName name="Revizyon" localSheetId="11">#REF!</definedName>
    <definedName name="Revizyon" localSheetId="14">#REF!</definedName>
    <definedName name="Revizyon" localSheetId="15">#REF!</definedName>
    <definedName name="Revizyon">#REF!</definedName>
    <definedName name="Tablo_Adi" localSheetId="0">#REF!</definedName>
    <definedName name="Tablo_Adi" localSheetId="17">#REF!</definedName>
    <definedName name="Tablo_Adi" localSheetId="18">#REF!</definedName>
    <definedName name="Tablo_Adi" localSheetId="1">#REF!</definedName>
    <definedName name="Tablo_Adi" localSheetId="2">#REF!</definedName>
    <definedName name="Tablo_Adi" localSheetId="3">#REF!</definedName>
    <definedName name="Tablo_Adi" localSheetId="4">#REF!</definedName>
    <definedName name="Tablo_Adi" localSheetId="8">#REF!</definedName>
    <definedName name="Tablo_Adi" localSheetId="9">#REF!</definedName>
    <definedName name="Tablo_Adi" localSheetId="10">#REF!</definedName>
    <definedName name="Tablo_Adi" localSheetId="11">#REF!</definedName>
    <definedName name="Tablo_Adi" localSheetId="14">#REF!</definedName>
    <definedName name="Tablo_Adi" localSheetId="15">#REF!</definedName>
    <definedName name="Tablo_Adi">#REF!</definedName>
    <definedName name="Telefonu" localSheetId="0">#REF!</definedName>
    <definedName name="Telefonu" localSheetId="17">#REF!</definedName>
    <definedName name="Telefonu" localSheetId="18">#REF!</definedName>
    <definedName name="Telefonu" localSheetId="1">#REF!</definedName>
    <definedName name="Telefonu" localSheetId="2">#REF!</definedName>
    <definedName name="Telefonu" localSheetId="3">#REF!</definedName>
    <definedName name="Telefonu" localSheetId="4">#REF!</definedName>
    <definedName name="Telefonu" localSheetId="8">#REF!</definedName>
    <definedName name="Telefonu" localSheetId="9">#REF!</definedName>
    <definedName name="Telefonu" localSheetId="10">#REF!</definedName>
    <definedName name="Telefonu" localSheetId="11">#REF!</definedName>
    <definedName name="Telefonu" localSheetId="14">#REF!</definedName>
    <definedName name="Telefonu" localSheetId="15">#REF!</definedName>
    <definedName name="Telefonu">#REF!</definedName>
    <definedName name="üceüc" localSheetId="0">#REF!</definedName>
    <definedName name="üceüc" localSheetId="17">#REF!</definedName>
    <definedName name="üceüc" localSheetId="18">#REF!</definedName>
    <definedName name="üceüc" localSheetId="1">#REF!</definedName>
    <definedName name="üceüc" localSheetId="2">#REF!</definedName>
    <definedName name="üceüc" localSheetId="3">#REF!</definedName>
    <definedName name="üceüc" localSheetId="4">#REF!</definedName>
    <definedName name="üceüc" localSheetId="8">#REF!</definedName>
    <definedName name="üceüc" localSheetId="9">#REF!</definedName>
    <definedName name="üceüc" localSheetId="10">#REF!</definedName>
    <definedName name="üceüc" localSheetId="11">#REF!</definedName>
    <definedName name="üceüc" localSheetId="14">#REF!</definedName>
    <definedName name="üceüc" localSheetId="15">#REF!</definedName>
    <definedName name="üceüc">#REF!</definedName>
    <definedName name="VeriTuru" localSheetId="0">#REF!</definedName>
    <definedName name="VeriTuru" localSheetId="17">#REF!</definedName>
    <definedName name="VeriTuru" localSheetId="18">#REF!</definedName>
    <definedName name="VeriTuru" localSheetId="1">#REF!</definedName>
    <definedName name="VeriTuru" localSheetId="2">#REF!</definedName>
    <definedName name="VeriTuru" localSheetId="3">#REF!</definedName>
    <definedName name="VeriTuru" localSheetId="4">#REF!</definedName>
    <definedName name="VeriTuru" localSheetId="8">#REF!</definedName>
    <definedName name="VeriTuru" localSheetId="9">#REF!</definedName>
    <definedName name="VeriTuru" localSheetId="10">#REF!</definedName>
    <definedName name="VeriTuru" localSheetId="11">#REF!</definedName>
    <definedName name="VeriTuru" localSheetId="14">#REF!</definedName>
    <definedName name="VeriTuru" localSheetId="15">#REF!</definedName>
    <definedName name="VeriTuru">#REF!</definedName>
    <definedName name="_xlnm.Print_Area" localSheetId="0">'Ek 1'!$B$2:$D$42</definedName>
    <definedName name="_xlnm.Print_Area" localSheetId="17">'Ek-10'!$B$2:$C$78</definedName>
    <definedName name="_xlnm.Print_Area" localSheetId="18">'Ek-11'!$B$3:$V$22</definedName>
    <definedName name="_xlnm.Print_Area" localSheetId="1">'Ek-2'!$B$2:$V$41</definedName>
    <definedName name="_xlnm.Print_Area" localSheetId="2">'Ek-3.1'!$B$2:$S$30</definedName>
    <definedName name="_xlnm.Print_Area" localSheetId="3">'Ek-3.2'!$B$2:$R$32</definedName>
    <definedName name="_xlnm.Print_Area" localSheetId="4">'Ek-3.3'!$B$2:$R$30</definedName>
    <definedName name="_xlnm.Print_Area" localSheetId="5">'Ek-4.1 '!$B$2:$S$29</definedName>
    <definedName name="_xlnm.Print_Area" localSheetId="6">'Ek-4.2 '!$B$2:$R$29</definedName>
    <definedName name="_xlnm.Print_Area" localSheetId="7">'Ek-4.3'!$B$2:$L$29</definedName>
    <definedName name="_xlnm.Print_Area" localSheetId="8">'Ek-4.4'!$B$2:$R$29</definedName>
    <definedName name="_xlnm.Print_Area" localSheetId="9">'Ek-5'!$B$2:$AS$24</definedName>
    <definedName name="_xlnm.Print_Area" localSheetId="10">'Ek-6 '!$B$2:$BG$24</definedName>
    <definedName name="_xlnm.Print_Area" localSheetId="11">'Ek-7'!$B$2:$Q$42</definedName>
    <definedName name="_xlnm.Print_Area" localSheetId="12">'Ek-8.1 '!$B$2:$U$38</definedName>
    <definedName name="_xlnm.Print_Area" localSheetId="13">'Ek-8.2'!$B$2:$N$39</definedName>
    <definedName name="_xlnm.Print_Area" localSheetId="14">'Ek-8.3'!$A$2:$F$50</definedName>
    <definedName name="_xlnm.Print_Area" localSheetId="15">'Ek-9.1'!$B$2:$H$28</definedName>
    <definedName name="_xlnm.Print_Area" localSheetId="16">'Ek-9.2'!$B$2:$P$33</definedName>
    <definedName name="_xlnm.Print_Titles" localSheetId="9">'Ek-5'!$B:$B,'Ek-5'!$20:$23</definedName>
    <definedName name="_xlnm.Print_Titles" localSheetId="10">'Ek-6 '!$B:$B</definedName>
    <definedName name="Z_589EC287_53E2_49C1_981C_00BA92E05546_.wvu.Cols" localSheetId="0" hidden="1">'Ek 1'!$IU:$IW,'Ek 1'!$SQ:$SS,'Ek 1'!$ACM:$ACO,'Ek 1'!$AMI:$AMK,'Ek 1'!$AWE:$AWG,'Ek 1'!$BGA:$BGC,'Ek 1'!$BPW:$BPY,'Ek 1'!$BZS:$BZU,'Ek 1'!$CJO:$CJQ,'Ek 1'!$CTK:$CTM,'Ek 1'!$DDG:$DDI,'Ek 1'!$DNC:$DNE,'Ek 1'!$DWY:$DXA,'Ek 1'!$EGU:$EGW,'Ek 1'!$EQQ:$EQS,'Ek 1'!$FAM:$FAO,'Ek 1'!$FKI:$FKK,'Ek 1'!$FUE:$FUG,'Ek 1'!$GEA:$GEC,'Ek 1'!$GNW:$GNY,'Ek 1'!$GXS:$GXU,'Ek 1'!$HHO:$HHQ,'Ek 1'!$HRK:$HRM,'Ek 1'!$IBG:$IBI,'Ek 1'!$ILC:$ILE,'Ek 1'!$IUY:$IVA,'Ek 1'!$JEU:$JEW,'Ek 1'!$JOQ:$JOS,'Ek 1'!$JYM:$JYO,'Ek 1'!$KII:$KIK,'Ek 1'!$KSE:$KSG,'Ek 1'!$LCA:$LCC,'Ek 1'!$LLW:$LLY,'Ek 1'!$LVS:$LVU,'Ek 1'!$MFO:$MFQ,'Ek 1'!$MPK:$MPM,'Ek 1'!$MZG:$MZI,'Ek 1'!$NJC:$NJE,'Ek 1'!$NSY:$NTA,'Ek 1'!$OCU:$OCW,'Ek 1'!$OMQ:$OMS,'Ek 1'!$OWM:$OWO,'Ek 1'!$PGI:$PGK,'Ek 1'!$PQE:$PQG,'Ek 1'!$QAA:$QAC,'Ek 1'!$QJW:$QJY,'Ek 1'!$QTS:$QTU,'Ek 1'!$RDO:$RDQ,'Ek 1'!$RNK:$RNM,'Ek 1'!$RXG:$RXI,'Ek 1'!$SHC:$SHE,'Ek 1'!$SQY:$SRA,'Ek 1'!$TAU:$TAW,'Ek 1'!$TKQ:$TKS,'Ek 1'!$TUM:$TUO,'Ek 1'!$UEI:$UEK,'Ek 1'!$UOE:$UOG,'Ek 1'!$UYA:$UYC,'Ek 1'!$VHW:$VHY,'Ek 1'!$VRS:$VRU,'Ek 1'!$WBO:$WBQ,'Ek 1'!$WLK:$WLM,'Ek 1'!$WVG:$WVI</definedName>
    <definedName name="Z_589EC287_53E2_49C1_981C_00BA92E05546_.wvu.Cols" localSheetId="18" hidden="1">'Ek-11'!$Y:$Z</definedName>
    <definedName name="Z_589EC287_53E2_49C1_981C_00BA92E05546_.wvu.Cols" localSheetId="12" hidden="1">'Ek-8.1 '!$A:$A</definedName>
    <definedName name="Z_589EC287_53E2_49C1_981C_00BA92E05546_.wvu.Cols" localSheetId="13" hidden="1">'Ek-8.2'!$A:$A</definedName>
    <definedName name="Z_589EC287_53E2_49C1_981C_00BA92E05546_.wvu.FilterData" localSheetId="15" hidden="1">'Ek-9.1'!$B$3:$H$25</definedName>
    <definedName name="Z_589EC287_53E2_49C1_981C_00BA92E05546_.wvu.PrintArea" localSheetId="0" hidden="1">'Ek 1'!$B$2:$D$36</definedName>
    <definedName name="Z_589EC287_53E2_49C1_981C_00BA92E05546_.wvu.PrintArea" localSheetId="17" hidden="1">'Ek-10'!$B$2:$C$78</definedName>
    <definedName name="Z_589EC287_53E2_49C1_981C_00BA92E05546_.wvu.PrintArea" localSheetId="18" hidden="1">'Ek-11'!$B$3:$V$22</definedName>
    <definedName name="Z_589EC287_53E2_49C1_981C_00BA92E05546_.wvu.PrintArea" localSheetId="1" hidden="1">'Ek-2'!$B$2:$V$41</definedName>
    <definedName name="Z_589EC287_53E2_49C1_981C_00BA92E05546_.wvu.PrintArea" localSheetId="2" hidden="1">'Ek-3.1'!$B$2:$S$30</definedName>
    <definedName name="Z_589EC287_53E2_49C1_981C_00BA92E05546_.wvu.PrintArea" localSheetId="3" hidden="1">'Ek-3.2'!$B$2:$R$32</definedName>
    <definedName name="Z_589EC287_53E2_49C1_981C_00BA92E05546_.wvu.PrintArea" localSheetId="4" hidden="1">'Ek-3.3'!$B$2:$R$30</definedName>
    <definedName name="Z_589EC287_53E2_49C1_981C_00BA92E05546_.wvu.PrintArea" localSheetId="5" hidden="1">'Ek-4.1 '!$B$2:$R$29</definedName>
    <definedName name="Z_589EC287_53E2_49C1_981C_00BA92E05546_.wvu.PrintArea" localSheetId="6" hidden="1">'Ek-4.2 '!$B$2:$R$29</definedName>
    <definedName name="Z_589EC287_53E2_49C1_981C_00BA92E05546_.wvu.PrintArea" localSheetId="7" hidden="1">'Ek-4.3'!$B$2:$L$29</definedName>
    <definedName name="Z_589EC287_53E2_49C1_981C_00BA92E05546_.wvu.PrintArea" localSheetId="8" hidden="1">'Ek-4.4'!$B$2:$R$29</definedName>
    <definedName name="Z_589EC287_53E2_49C1_981C_00BA92E05546_.wvu.PrintArea" localSheetId="9" hidden="1">'Ek-5'!$B$2:$AR$23</definedName>
    <definedName name="Z_589EC287_53E2_49C1_981C_00BA92E05546_.wvu.PrintArea" localSheetId="10" hidden="1">'Ek-6 '!$B$2:$BF$19</definedName>
    <definedName name="Z_589EC287_53E2_49C1_981C_00BA92E05546_.wvu.PrintArea" localSheetId="11" hidden="1">'Ek-7'!$B$2:$N$38</definedName>
    <definedName name="Z_589EC287_53E2_49C1_981C_00BA92E05546_.wvu.PrintArea" localSheetId="12" hidden="1">'Ek-8.1 '!$B$2:$T$38</definedName>
    <definedName name="Z_589EC287_53E2_49C1_981C_00BA92E05546_.wvu.PrintArea" localSheetId="13" hidden="1">'Ek-8.2'!$B$2:$N$39</definedName>
    <definedName name="Z_589EC287_53E2_49C1_981C_00BA92E05546_.wvu.PrintArea" localSheetId="15" hidden="1">'Ek-9.1'!$B$2:$H$28</definedName>
    <definedName name="Z_589EC287_53E2_49C1_981C_00BA92E05546_.wvu.Rows" localSheetId="18" hidden="1">'Ek-11'!$1:$1</definedName>
    <definedName name="Z_589EC287_53E2_49C1_981C_00BA92E05546_.wvu.Rows" localSheetId="13" hidden="1">'Ek-8.2'!$64:$67</definedName>
    <definedName name="Z_60ED35A0_42C3_47FD_80C5_37D532C92554_.wvu.Cols" localSheetId="0" hidden="1">'Ek 1'!$A:$A</definedName>
    <definedName name="Z_60ED35A0_42C3_47FD_80C5_37D532C92554_.wvu.PrintArea" localSheetId="0" hidden="1">'Ek 1'!$B$2:$D$35</definedName>
    <definedName name="Z_60ED35A0_42C3_47FD_80C5_37D532C92554_.wvu.PrintArea" localSheetId="17" hidden="1">'Ek-10'!$B$3:$B$66</definedName>
    <definedName name="Z_60ED35A0_42C3_47FD_80C5_37D532C92554_.wvu.PrintArea" localSheetId="1" hidden="1">'Ek-2'!$B$2:$V$43</definedName>
    <definedName name="Z_60ED35A0_42C3_47FD_80C5_37D532C92554_.wvu.PrintArea" localSheetId="2" hidden="1">'Ek-3.1'!$B$2:$R$30</definedName>
    <definedName name="Z_60ED35A0_42C3_47FD_80C5_37D532C92554_.wvu.PrintArea" localSheetId="3" hidden="1">'Ek-3.2'!$B$1:$R$20</definedName>
    <definedName name="Z_60ED35A0_42C3_47FD_80C5_37D532C92554_.wvu.PrintArea" localSheetId="4" hidden="1">'Ek-3.3'!$B$2:$R$20</definedName>
    <definedName name="Z_60ED35A0_42C3_47FD_80C5_37D532C92554_.wvu.PrintArea" localSheetId="8" hidden="1">'Ek-4.4'!$B$2:$R$29</definedName>
    <definedName name="Z_60ED35A0_42C3_47FD_80C5_37D532C92554_.wvu.PrintArea" localSheetId="9" hidden="1">'Ek-5'!$B$2:$AR$23</definedName>
    <definedName name="Z_60ED35A0_42C3_47FD_80C5_37D532C92554_.wvu.PrintArea" localSheetId="11" hidden="1">'Ek-7'!$B$2:$F$14</definedName>
    <definedName name="Z_60ED35A0_42C3_47FD_80C5_37D532C92554_.wvu.PrintArea" localSheetId="15" hidden="1">'Ek-9.1'!$B$2:$H$28</definedName>
    <definedName name="Z_946DB466_12CB_4E92_8A0A_479DEAB5155B_.wvu.Cols" localSheetId="0" hidden="1">'Ek 1'!$IU:$IW,'Ek 1'!$SQ:$SS,'Ek 1'!$ACM:$ACO,'Ek 1'!$AMI:$AMK,'Ek 1'!$AWE:$AWG,'Ek 1'!$BGA:$BGC,'Ek 1'!$BPW:$BPY,'Ek 1'!$BZS:$BZU,'Ek 1'!$CJO:$CJQ,'Ek 1'!$CTK:$CTM,'Ek 1'!$DDG:$DDI,'Ek 1'!$DNC:$DNE,'Ek 1'!$DWY:$DXA,'Ek 1'!$EGU:$EGW,'Ek 1'!$EQQ:$EQS,'Ek 1'!$FAM:$FAO,'Ek 1'!$FKI:$FKK,'Ek 1'!$FUE:$FUG,'Ek 1'!$GEA:$GEC,'Ek 1'!$GNW:$GNY,'Ek 1'!$GXS:$GXU,'Ek 1'!$HHO:$HHQ,'Ek 1'!$HRK:$HRM,'Ek 1'!$IBG:$IBI,'Ek 1'!$ILC:$ILE,'Ek 1'!$IUY:$IVA,'Ek 1'!$JEU:$JEW,'Ek 1'!$JOQ:$JOS,'Ek 1'!$JYM:$JYO,'Ek 1'!$KII:$KIK,'Ek 1'!$KSE:$KSG,'Ek 1'!$LCA:$LCC,'Ek 1'!$LLW:$LLY,'Ek 1'!$LVS:$LVU,'Ek 1'!$MFO:$MFQ,'Ek 1'!$MPK:$MPM,'Ek 1'!$MZG:$MZI,'Ek 1'!$NJC:$NJE,'Ek 1'!$NSY:$NTA,'Ek 1'!$OCU:$OCW,'Ek 1'!$OMQ:$OMS,'Ek 1'!$OWM:$OWO,'Ek 1'!$PGI:$PGK,'Ek 1'!$PQE:$PQG,'Ek 1'!$QAA:$QAC,'Ek 1'!$QJW:$QJY,'Ek 1'!$QTS:$QTU,'Ek 1'!$RDO:$RDQ,'Ek 1'!$RNK:$RNM,'Ek 1'!$RXG:$RXI,'Ek 1'!$SHC:$SHE,'Ek 1'!$SQY:$SRA,'Ek 1'!$TAU:$TAW,'Ek 1'!$TKQ:$TKS,'Ek 1'!$TUM:$TUO,'Ek 1'!$UEI:$UEK,'Ek 1'!$UOE:$UOG,'Ek 1'!$UYA:$UYC,'Ek 1'!$VHW:$VHY,'Ek 1'!$VRS:$VRU,'Ek 1'!$WBO:$WBQ,'Ek 1'!$WLK:$WLM,'Ek 1'!$WVG:$WVI</definedName>
    <definedName name="Z_946DB466_12CB_4E92_8A0A_479DEAB5155B_.wvu.Cols" localSheetId="18" hidden="1">'Ek-11'!$Y:$Z</definedName>
    <definedName name="Z_946DB466_12CB_4E92_8A0A_479DEAB5155B_.wvu.FilterData" localSheetId="15" hidden="1">'Ek-9.1'!$B$3:$H$25</definedName>
    <definedName name="Z_946DB466_12CB_4E92_8A0A_479DEAB5155B_.wvu.PrintArea" localSheetId="0" hidden="1">'Ek 1'!$B$2:$D$29</definedName>
    <definedName name="Z_946DB466_12CB_4E92_8A0A_479DEAB5155B_.wvu.PrintArea" localSheetId="17" hidden="1">'Ek-10'!$B$2:$C$78</definedName>
    <definedName name="Z_946DB466_12CB_4E92_8A0A_479DEAB5155B_.wvu.PrintArea" localSheetId="18" hidden="1">'Ek-11'!$B$3:$V$22</definedName>
    <definedName name="Z_946DB466_12CB_4E92_8A0A_479DEAB5155B_.wvu.PrintArea" localSheetId="1" hidden="1">'Ek-2'!$B$2:$V$41</definedName>
    <definedName name="Z_946DB466_12CB_4E92_8A0A_479DEAB5155B_.wvu.PrintArea" localSheetId="2" hidden="1">'Ek-3.1'!$B$2:$S$30</definedName>
    <definedName name="Z_946DB466_12CB_4E92_8A0A_479DEAB5155B_.wvu.PrintArea" localSheetId="3" hidden="1">'Ek-3.2'!$B$2:$R$32</definedName>
    <definedName name="Z_946DB466_12CB_4E92_8A0A_479DEAB5155B_.wvu.PrintArea" localSheetId="4" hidden="1">'Ek-3.3'!$B$2:$R$30</definedName>
    <definedName name="Z_946DB466_12CB_4E92_8A0A_479DEAB5155B_.wvu.PrintArea" localSheetId="5" hidden="1">'Ek-4.1 '!$B$2:$S$29</definedName>
    <definedName name="Z_946DB466_12CB_4E92_8A0A_479DEAB5155B_.wvu.PrintArea" localSheetId="6" hidden="1">'Ek-4.2 '!$B$2:$R$29</definedName>
    <definedName name="Z_946DB466_12CB_4E92_8A0A_479DEAB5155B_.wvu.PrintArea" localSheetId="7" hidden="1">'Ek-4.3'!$B$2:$L$29</definedName>
    <definedName name="Z_946DB466_12CB_4E92_8A0A_479DEAB5155B_.wvu.PrintArea" localSheetId="8" hidden="1">'Ek-4.4'!$B$2:$R$29</definedName>
    <definedName name="Z_946DB466_12CB_4E92_8A0A_479DEAB5155B_.wvu.PrintArea" localSheetId="9" hidden="1">'Ek-5'!$B$2:$AS$23</definedName>
    <definedName name="Z_946DB466_12CB_4E92_8A0A_479DEAB5155B_.wvu.PrintArea" localSheetId="10" hidden="1">'Ek-6 '!$B$2:$BG$17</definedName>
    <definedName name="Z_946DB466_12CB_4E92_8A0A_479DEAB5155B_.wvu.PrintArea" localSheetId="11" hidden="1">'Ek-7'!$B$2:$O$38</definedName>
    <definedName name="Z_946DB466_12CB_4E92_8A0A_479DEAB5155B_.wvu.PrintArea" localSheetId="12" hidden="1">'Ek-8.1 '!$B$2:$U$38</definedName>
    <definedName name="Z_946DB466_12CB_4E92_8A0A_479DEAB5155B_.wvu.PrintArea" localSheetId="13" hidden="1">'Ek-8.2'!$B$2:$N$39</definedName>
    <definedName name="Z_946DB466_12CB_4E92_8A0A_479DEAB5155B_.wvu.PrintArea" localSheetId="15" hidden="1">'Ek-9.1'!$B$2:$H$28</definedName>
    <definedName name="Z_946DB466_12CB_4E92_8A0A_479DEAB5155B_.wvu.Rows" localSheetId="13" hidden="1">'Ek-8.2'!$64:$67</definedName>
    <definedName name="Z_9D7B97AC_82FF_4474_833B_E5BB22D5F11D_.wvu.Cols" localSheetId="0" hidden="1">'Ek 1'!$IU:$IW,'Ek 1'!$SQ:$SS,'Ek 1'!$ACM:$ACO,'Ek 1'!$AMI:$AMK,'Ek 1'!$AWE:$AWG,'Ek 1'!$BGA:$BGC,'Ek 1'!$BPW:$BPY,'Ek 1'!$BZS:$BZU,'Ek 1'!$CJO:$CJQ,'Ek 1'!$CTK:$CTM,'Ek 1'!$DDG:$DDI,'Ek 1'!$DNC:$DNE,'Ek 1'!$DWY:$DXA,'Ek 1'!$EGU:$EGW,'Ek 1'!$EQQ:$EQS,'Ek 1'!$FAM:$FAO,'Ek 1'!$FKI:$FKK,'Ek 1'!$FUE:$FUG,'Ek 1'!$GEA:$GEC,'Ek 1'!$GNW:$GNY,'Ek 1'!$GXS:$GXU,'Ek 1'!$HHO:$HHQ,'Ek 1'!$HRK:$HRM,'Ek 1'!$IBG:$IBI,'Ek 1'!$ILC:$ILE,'Ek 1'!$IUY:$IVA,'Ek 1'!$JEU:$JEW,'Ek 1'!$JOQ:$JOS,'Ek 1'!$JYM:$JYO,'Ek 1'!$KII:$KIK,'Ek 1'!$KSE:$KSG,'Ek 1'!$LCA:$LCC,'Ek 1'!$LLW:$LLY,'Ek 1'!$LVS:$LVU,'Ek 1'!$MFO:$MFQ,'Ek 1'!$MPK:$MPM,'Ek 1'!$MZG:$MZI,'Ek 1'!$NJC:$NJE,'Ek 1'!$NSY:$NTA,'Ek 1'!$OCU:$OCW,'Ek 1'!$OMQ:$OMS,'Ek 1'!$OWM:$OWO,'Ek 1'!$PGI:$PGK,'Ek 1'!$PQE:$PQG,'Ek 1'!$QAA:$QAC,'Ek 1'!$QJW:$QJY,'Ek 1'!$QTS:$QTU,'Ek 1'!$RDO:$RDQ,'Ek 1'!$RNK:$RNM,'Ek 1'!$RXG:$RXI,'Ek 1'!$SHC:$SHE,'Ek 1'!$SQY:$SRA,'Ek 1'!$TAU:$TAW,'Ek 1'!$TKQ:$TKS,'Ek 1'!$TUM:$TUO,'Ek 1'!$UEI:$UEK,'Ek 1'!$UOE:$UOG,'Ek 1'!$UYA:$UYC,'Ek 1'!$VHW:$VHY,'Ek 1'!$VRS:$VRU,'Ek 1'!$WBO:$WBQ,'Ek 1'!$WLK:$WLM,'Ek 1'!$WVG:$WVI</definedName>
    <definedName name="Z_9D7B97AC_82FF_4474_833B_E5BB22D5F11D_.wvu.Cols" localSheetId="18" hidden="1">'Ek-11'!$Y:$Z</definedName>
    <definedName name="Z_9D7B97AC_82FF_4474_833B_E5BB22D5F11D_.wvu.Cols" localSheetId="12" hidden="1">'Ek-8.1 '!$A:$A</definedName>
    <definedName name="Z_9D7B97AC_82FF_4474_833B_E5BB22D5F11D_.wvu.Cols" localSheetId="13" hidden="1">'Ek-8.2'!$A:$A</definedName>
    <definedName name="Z_9D7B97AC_82FF_4474_833B_E5BB22D5F11D_.wvu.FilterData" localSheetId="15" hidden="1">'Ek-9.1'!$B$3:$H$25</definedName>
    <definedName name="Z_9D7B97AC_82FF_4474_833B_E5BB22D5F11D_.wvu.PrintArea" localSheetId="0" hidden="1">'Ek 1'!$B$2:$D$36</definedName>
    <definedName name="Z_9D7B97AC_82FF_4474_833B_E5BB22D5F11D_.wvu.PrintArea" localSheetId="17" hidden="1">'Ek-10'!$B$2:$C$78</definedName>
    <definedName name="Z_9D7B97AC_82FF_4474_833B_E5BB22D5F11D_.wvu.PrintArea" localSheetId="18" hidden="1">'Ek-11'!$B$3:$V$22</definedName>
    <definedName name="Z_9D7B97AC_82FF_4474_833B_E5BB22D5F11D_.wvu.PrintArea" localSheetId="1" hidden="1">'Ek-2'!$B$2:$V$41</definedName>
    <definedName name="Z_9D7B97AC_82FF_4474_833B_E5BB22D5F11D_.wvu.PrintArea" localSheetId="2" hidden="1">'Ek-3.1'!$B$2:$S$30</definedName>
    <definedName name="Z_9D7B97AC_82FF_4474_833B_E5BB22D5F11D_.wvu.PrintArea" localSheetId="3" hidden="1">'Ek-3.2'!$B$2:$R$32</definedName>
    <definedName name="Z_9D7B97AC_82FF_4474_833B_E5BB22D5F11D_.wvu.PrintArea" localSheetId="4" hidden="1">'Ek-3.3'!$B$2:$R$30</definedName>
    <definedName name="Z_9D7B97AC_82FF_4474_833B_E5BB22D5F11D_.wvu.PrintArea" localSheetId="5" hidden="1">'Ek-4.1 '!$B$2:$S$29</definedName>
    <definedName name="Z_9D7B97AC_82FF_4474_833B_E5BB22D5F11D_.wvu.PrintArea" localSheetId="6" hidden="1">'Ek-4.2 '!$B$2:$R$29</definedName>
    <definedName name="Z_9D7B97AC_82FF_4474_833B_E5BB22D5F11D_.wvu.PrintArea" localSheetId="7" hidden="1">'Ek-4.3'!$B$2:$L$29</definedName>
    <definedName name="Z_9D7B97AC_82FF_4474_833B_E5BB22D5F11D_.wvu.PrintArea" localSheetId="8" hidden="1">'Ek-4.4'!$B$2:$R$29</definedName>
    <definedName name="Z_9D7B97AC_82FF_4474_833B_E5BB22D5F11D_.wvu.PrintArea" localSheetId="9" hidden="1">'Ek-5'!$B$2:$AS$23</definedName>
    <definedName name="Z_9D7B97AC_82FF_4474_833B_E5BB22D5F11D_.wvu.PrintArea" localSheetId="10" hidden="1">'Ek-6 '!$B$2:$BG$19</definedName>
    <definedName name="Z_9D7B97AC_82FF_4474_833B_E5BB22D5F11D_.wvu.PrintArea" localSheetId="11" hidden="1">'Ek-7'!$B$2:$O$38</definedName>
    <definedName name="Z_9D7B97AC_82FF_4474_833B_E5BB22D5F11D_.wvu.PrintArea" localSheetId="12" hidden="1">'Ek-8.1 '!$B$2:$U$38</definedName>
    <definedName name="Z_9D7B97AC_82FF_4474_833B_E5BB22D5F11D_.wvu.PrintArea" localSheetId="13" hidden="1">'Ek-8.2'!$B$2:$N$39</definedName>
    <definedName name="Z_9D7B97AC_82FF_4474_833B_E5BB22D5F11D_.wvu.PrintArea" localSheetId="15" hidden="1">'Ek-9.1'!$B$2:$H$28</definedName>
    <definedName name="Z_9D7B97AC_82FF_4474_833B_E5BB22D5F11D_.wvu.Rows" localSheetId="18" hidden="1">'Ek-11'!$1:$1</definedName>
    <definedName name="Z_9D7B97AC_82FF_4474_833B_E5BB22D5F11D_.wvu.Rows" localSheetId="13" hidden="1">'Ek-8.2'!$64:$67</definedName>
    <definedName name="Z_B476404E_0D38_470A_B773_2B9B8BF6C7FC_.wvu.Cols" localSheetId="0" hidden="1">'Ek 1'!$IU:$IW,'Ek 1'!$SQ:$SS,'Ek 1'!$ACM:$ACO,'Ek 1'!$AMI:$AMK,'Ek 1'!$AWE:$AWG,'Ek 1'!$BGA:$BGC,'Ek 1'!$BPW:$BPY,'Ek 1'!$BZS:$BZU,'Ek 1'!$CJO:$CJQ,'Ek 1'!$CTK:$CTM,'Ek 1'!$DDG:$DDI,'Ek 1'!$DNC:$DNE,'Ek 1'!$DWY:$DXA,'Ek 1'!$EGU:$EGW,'Ek 1'!$EQQ:$EQS,'Ek 1'!$FAM:$FAO,'Ek 1'!$FKI:$FKK,'Ek 1'!$FUE:$FUG,'Ek 1'!$GEA:$GEC,'Ek 1'!$GNW:$GNY,'Ek 1'!$GXS:$GXU,'Ek 1'!$HHO:$HHQ,'Ek 1'!$HRK:$HRM,'Ek 1'!$IBG:$IBI,'Ek 1'!$ILC:$ILE,'Ek 1'!$IUY:$IVA,'Ek 1'!$JEU:$JEW,'Ek 1'!$JOQ:$JOS,'Ek 1'!$JYM:$JYO,'Ek 1'!$KII:$KIK,'Ek 1'!$KSE:$KSG,'Ek 1'!$LCA:$LCC,'Ek 1'!$LLW:$LLY,'Ek 1'!$LVS:$LVU,'Ek 1'!$MFO:$MFQ,'Ek 1'!$MPK:$MPM,'Ek 1'!$MZG:$MZI,'Ek 1'!$NJC:$NJE,'Ek 1'!$NSY:$NTA,'Ek 1'!$OCU:$OCW,'Ek 1'!$OMQ:$OMS,'Ek 1'!$OWM:$OWO,'Ek 1'!$PGI:$PGK,'Ek 1'!$PQE:$PQG,'Ek 1'!$QAA:$QAC,'Ek 1'!$QJW:$QJY,'Ek 1'!$QTS:$QTU,'Ek 1'!$RDO:$RDQ,'Ek 1'!$RNK:$RNM,'Ek 1'!$RXG:$RXI,'Ek 1'!$SHC:$SHE,'Ek 1'!$SQY:$SRA,'Ek 1'!$TAU:$TAW,'Ek 1'!$TKQ:$TKS,'Ek 1'!$TUM:$TUO,'Ek 1'!$UEI:$UEK,'Ek 1'!$UOE:$UOG,'Ek 1'!$UYA:$UYC,'Ek 1'!$VHW:$VHY,'Ek 1'!$VRS:$VRU,'Ek 1'!$WBO:$WBQ,'Ek 1'!$WLK:$WLM,'Ek 1'!$WVG:$WVI</definedName>
    <definedName name="Z_B476404E_0D38_470A_B773_2B9B8BF6C7FC_.wvu.Cols" localSheetId="18" hidden="1">'Ek-11'!$Y:$Z</definedName>
    <definedName name="Z_B476404E_0D38_470A_B773_2B9B8BF6C7FC_.wvu.Cols" localSheetId="12" hidden="1">'Ek-8.1 '!$A:$A</definedName>
    <definedName name="Z_B476404E_0D38_470A_B773_2B9B8BF6C7FC_.wvu.Cols" localSheetId="13" hidden="1">'Ek-8.2'!$A:$A</definedName>
    <definedName name="Z_B476404E_0D38_470A_B773_2B9B8BF6C7FC_.wvu.FilterData" localSheetId="15" hidden="1">'Ek-9.1'!$B$3:$H$25</definedName>
    <definedName name="Z_B476404E_0D38_470A_B773_2B9B8BF6C7FC_.wvu.PrintArea" localSheetId="0" hidden="1">'Ek 1'!$B$2:$D$36</definedName>
    <definedName name="Z_B476404E_0D38_470A_B773_2B9B8BF6C7FC_.wvu.PrintArea" localSheetId="17" hidden="1">'Ek-10'!$B$2:$C$78</definedName>
    <definedName name="Z_B476404E_0D38_470A_B773_2B9B8BF6C7FC_.wvu.PrintArea" localSheetId="18" hidden="1">'Ek-11'!$B$3:$V$22</definedName>
    <definedName name="Z_B476404E_0D38_470A_B773_2B9B8BF6C7FC_.wvu.PrintArea" localSheetId="1" hidden="1">'Ek-2'!$B$2:$V$41</definedName>
    <definedName name="Z_B476404E_0D38_470A_B773_2B9B8BF6C7FC_.wvu.PrintArea" localSheetId="2" hidden="1">'Ek-3.1'!$B$2:$S$30</definedName>
    <definedName name="Z_B476404E_0D38_470A_B773_2B9B8BF6C7FC_.wvu.PrintArea" localSheetId="3" hidden="1">'Ek-3.2'!$B$2:$R$32</definedName>
    <definedName name="Z_B476404E_0D38_470A_B773_2B9B8BF6C7FC_.wvu.PrintArea" localSheetId="4" hidden="1">'Ek-3.3'!$B$2:$R$30</definedName>
    <definedName name="Z_B476404E_0D38_470A_B773_2B9B8BF6C7FC_.wvu.PrintArea" localSheetId="5" hidden="1">'Ek-4.1 '!$B$2:$S$29</definedName>
    <definedName name="Z_B476404E_0D38_470A_B773_2B9B8BF6C7FC_.wvu.PrintArea" localSheetId="6" hidden="1">'Ek-4.2 '!$B$2:$R$29</definedName>
    <definedName name="Z_B476404E_0D38_470A_B773_2B9B8BF6C7FC_.wvu.PrintArea" localSheetId="7" hidden="1">'Ek-4.3'!$B$2:$L$29</definedName>
    <definedName name="Z_B476404E_0D38_470A_B773_2B9B8BF6C7FC_.wvu.PrintArea" localSheetId="8" hidden="1">'Ek-4.4'!$B$2:$R$29</definedName>
    <definedName name="Z_B476404E_0D38_470A_B773_2B9B8BF6C7FC_.wvu.PrintArea" localSheetId="9" hidden="1">'Ek-5'!$B$2:$AS$23</definedName>
    <definedName name="Z_B476404E_0D38_470A_B773_2B9B8BF6C7FC_.wvu.PrintArea" localSheetId="10" hidden="1">'Ek-6 '!$B$2:$BG$19</definedName>
    <definedName name="Z_B476404E_0D38_470A_B773_2B9B8BF6C7FC_.wvu.PrintArea" localSheetId="11" hidden="1">'Ek-7'!$B$2:$O$38</definedName>
    <definedName name="Z_B476404E_0D38_470A_B773_2B9B8BF6C7FC_.wvu.PrintArea" localSheetId="12" hidden="1">'Ek-8.1 '!$B$2:$U$38</definedName>
    <definedName name="Z_B476404E_0D38_470A_B773_2B9B8BF6C7FC_.wvu.PrintArea" localSheetId="13" hidden="1">'Ek-8.2'!$B$2:$N$39</definedName>
    <definedName name="Z_B476404E_0D38_470A_B773_2B9B8BF6C7FC_.wvu.PrintArea" localSheetId="15" hidden="1">'Ek-9.1'!$B$2:$H$28</definedName>
    <definedName name="Z_B476404E_0D38_470A_B773_2B9B8BF6C7FC_.wvu.Rows" localSheetId="18" hidden="1">'Ek-11'!$1:$1</definedName>
    <definedName name="Z_B476404E_0D38_470A_B773_2B9B8BF6C7FC_.wvu.Rows" localSheetId="13" hidden="1">'Ek-8.2'!$64:$67</definedName>
    <definedName name="Z_E93FBA61_034B_459A_BB3D_56FA7F2F5674_.wvu.Cols" localSheetId="0" hidden="1">'Ek 1'!$IU:$IW,'Ek 1'!$SQ:$SS,'Ek 1'!$ACM:$ACO,'Ek 1'!$AMI:$AMK,'Ek 1'!$AWE:$AWG,'Ek 1'!$BGA:$BGC,'Ek 1'!$BPW:$BPY,'Ek 1'!$BZS:$BZU,'Ek 1'!$CJO:$CJQ,'Ek 1'!$CTK:$CTM,'Ek 1'!$DDG:$DDI,'Ek 1'!$DNC:$DNE,'Ek 1'!$DWY:$DXA,'Ek 1'!$EGU:$EGW,'Ek 1'!$EQQ:$EQS,'Ek 1'!$FAM:$FAO,'Ek 1'!$FKI:$FKK,'Ek 1'!$FUE:$FUG,'Ek 1'!$GEA:$GEC,'Ek 1'!$GNW:$GNY,'Ek 1'!$GXS:$GXU,'Ek 1'!$HHO:$HHQ,'Ek 1'!$HRK:$HRM,'Ek 1'!$IBG:$IBI,'Ek 1'!$ILC:$ILE,'Ek 1'!$IUY:$IVA,'Ek 1'!$JEU:$JEW,'Ek 1'!$JOQ:$JOS,'Ek 1'!$JYM:$JYO,'Ek 1'!$KII:$KIK,'Ek 1'!$KSE:$KSG,'Ek 1'!$LCA:$LCC,'Ek 1'!$LLW:$LLY,'Ek 1'!$LVS:$LVU,'Ek 1'!$MFO:$MFQ,'Ek 1'!$MPK:$MPM,'Ek 1'!$MZG:$MZI,'Ek 1'!$NJC:$NJE,'Ek 1'!$NSY:$NTA,'Ek 1'!$OCU:$OCW,'Ek 1'!$OMQ:$OMS,'Ek 1'!$OWM:$OWO,'Ek 1'!$PGI:$PGK,'Ek 1'!$PQE:$PQG,'Ek 1'!$QAA:$QAC,'Ek 1'!$QJW:$QJY,'Ek 1'!$QTS:$QTU,'Ek 1'!$RDO:$RDQ,'Ek 1'!$RNK:$RNM,'Ek 1'!$RXG:$RXI,'Ek 1'!$SHC:$SHE,'Ek 1'!$SQY:$SRA,'Ek 1'!$TAU:$TAW,'Ek 1'!$TKQ:$TKS,'Ek 1'!$TUM:$TUO,'Ek 1'!$UEI:$UEK,'Ek 1'!$UOE:$UOG,'Ek 1'!$UYA:$UYC,'Ek 1'!$VHW:$VHY,'Ek 1'!$VRS:$VRU,'Ek 1'!$WBO:$WBQ,'Ek 1'!$WLK:$WLM,'Ek 1'!$WVG:$WVI</definedName>
    <definedName name="Z_E93FBA61_034B_459A_BB3D_56FA7F2F5674_.wvu.Cols" localSheetId="18" hidden="1">'Ek-11'!$Y:$Z</definedName>
    <definedName name="Z_E93FBA61_034B_459A_BB3D_56FA7F2F5674_.wvu.Cols" localSheetId="12" hidden="1">'Ek-8.1 '!$A:$A</definedName>
    <definedName name="Z_E93FBA61_034B_459A_BB3D_56FA7F2F5674_.wvu.Cols" localSheetId="13" hidden="1">'Ek-8.2'!$A:$A</definedName>
    <definedName name="Z_E93FBA61_034B_459A_BB3D_56FA7F2F5674_.wvu.FilterData" localSheetId="15" hidden="1">'Ek-9.1'!$B$3:$H$25</definedName>
    <definedName name="Z_E93FBA61_034B_459A_BB3D_56FA7F2F5674_.wvu.PrintArea" localSheetId="0" hidden="1">'Ek 1'!$B$2:$D$36</definedName>
    <definedName name="Z_E93FBA61_034B_459A_BB3D_56FA7F2F5674_.wvu.PrintArea" localSheetId="17" hidden="1">'Ek-10'!$B$2:$C$78</definedName>
    <definedName name="Z_E93FBA61_034B_459A_BB3D_56FA7F2F5674_.wvu.PrintArea" localSheetId="18" hidden="1">'Ek-11'!$B$3:$V$22</definedName>
    <definedName name="Z_E93FBA61_034B_459A_BB3D_56FA7F2F5674_.wvu.PrintArea" localSheetId="1" hidden="1">'Ek-2'!$B$2:$V$41</definedName>
    <definedName name="Z_E93FBA61_034B_459A_BB3D_56FA7F2F5674_.wvu.PrintArea" localSheetId="2" hidden="1">'Ek-3.1'!$B$2:$S$30</definedName>
    <definedName name="Z_E93FBA61_034B_459A_BB3D_56FA7F2F5674_.wvu.PrintArea" localSheetId="3" hidden="1">'Ek-3.2'!$B$2:$R$32</definedName>
    <definedName name="Z_E93FBA61_034B_459A_BB3D_56FA7F2F5674_.wvu.PrintArea" localSheetId="4" hidden="1">'Ek-3.3'!$B$2:$R$30</definedName>
    <definedName name="Z_E93FBA61_034B_459A_BB3D_56FA7F2F5674_.wvu.PrintArea" localSheetId="5" hidden="1">'Ek-4.1 '!$B$2:$S$29</definedName>
    <definedName name="Z_E93FBA61_034B_459A_BB3D_56FA7F2F5674_.wvu.PrintArea" localSheetId="6" hidden="1">'Ek-4.2 '!$B$2:$R$29</definedName>
    <definedName name="Z_E93FBA61_034B_459A_BB3D_56FA7F2F5674_.wvu.PrintArea" localSheetId="7" hidden="1">'Ek-4.3'!$B$2:$L$29</definedName>
    <definedName name="Z_E93FBA61_034B_459A_BB3D_56FA7F2F5674_.wvu.PrintArea" localSheetId="8" hidden="1">'Ek-4.4'!$B$2:$R$29</definedName>
    <definedName name="Z_E93FBA61_034B_459A_BB3D_56FA7F2F5674_.wvu.PrintArea" localSheetId="9" hidden="1">'Ek-5'!$B$2:$AS$23</definedName>
    <definedName name="Z_E93FBA61_034B_459A_BB3D_56FA7F2F5674_.wvu.PrintArea" localSheetId="10" hidden="1">'Ek-6 '!$B$2:$BG$19</definedName>
    <definedName name="Z_E93FBA61_034B_459A_BB3D_56FA7F2F5674_.wvu.PrintArea" localSheetId="11" hidden="1">'Ek-7'!$B$2:$O$38</definedName>
    <definedName name="Z_E93FBA61_034B_459A_BB3D_56FA7F2F5674_.wvu.PrintArea" localSheetId="12" hidden="1">'Ek-8.1 '!$B$2:$U$38</definedName>
    <definedName name="Z_E93FBA61_034B_459A_BB3D_56FA7F2F5674_.wvu.PrintArea" localSheetId="13" hidden="1">'Ek-8.2'!$B$2:$N$39</definedName>
    <definedName name="Z_E93FBA61_034B_459A_BB3D_56FA7F2F5674_.wvu.PrintArea" localSheetId="15" hidden="1">'Ek-9.1'!$B$2:$H$28</definedName>
    <definedName name="Z_E93FBA61_034B_459A_BB3D_56FA7F2F5674_.wvu.Rows" localSheetId="18" hidden="1">'Ek-11'!$1:$1</definedName>
    <definedName name="Z_E93FBA61_034B_459A_BB3D_56FA7F2F5674_.wvu.Rows" localSheetId="13" hidden="1">'Ek-8.2'!$64:$67</definedName>
    <definedName name="Z_FE71926C_2FE5_46B5_8967_DC4A1162CA74_.wvu.Cols" localSheetId="0" hidden="1">'Ek 1'!$IU:$IW,'Ek 1'!$SQ:$SS,'Ek 1'!$ACM:$ACO,'Ek 1'!$AMI:$AMK,'Ek 1'!$AWE:$AWG,'Ek 1'!$BGA:$BGC,'Ek 1'!$BPW:$BPY,'Ek 1'!$BZS:$BZU,'Ek 1'!$CJO:$CJQ,'Ek 1'!$CTK:$CTM,'Ek 1'!$DDG:$DDI,'Ek 1'!$DNC:$DNE,'Ek 1'!$DWY:$DXA,'Ek 1'!$EGU:$EGW,'Ek 1'!$EQQ:$EQS,'Ek 1'!$FAM:$FAO,'Ek 1'!$FKI:$FKK,'Ek 1'!$FUE:$FUG,'Ek 1'!$GEA:$GEC,'Ek 1'!$GNW:$GNY,'Ek 1'!$GXS:$GXU,'Ek 1'!$HHO:$HHQ,'Ek 1'!$HRK:$HRM,'Ek 1'!$IBG:$IBI,'Ek 1'!$ILC:$ILE,'Ek 1'!$IUY:$IVA,'Ek 1'!$JEU:$JEW,'Ek 1'!$JOQ:$JOS,'Ek 1'!$JYM:$JYO,'Ek 1'!$KII:$KIK,'Ek 1'!$KSE:$KSG,'Ek 1'!$LCA:$LCC,'Ek 1'!$LLW:$LLY,'Ek 1'!$LVS:$LVU,'Ek 1'!$MFO:$MFQ,'Ek 1'!$MPK:$MPM,'Ek 1'!$MZG:$MZI,'Ek 1'!$NJC:$NJE,'Ek 1'!$NSY:$NTA,'Ek 1'!$OCU:$OCW,'Ek 1'!$OMQ:$OMS,'Ek 1'!$OWM:$OWO,'Ek 1'!$PGI:$PGK,'Ek 1'!$PQE:$PQG,'Ek 1'!$QAA:$QAC,'Ek 1'!$QJW:$QJY,'Ek 1'!$QTS:$QTU,'Ek 1'!$RDO:$RDQ,'Ek 1'!$RNK:$RNM,'Ek 1'!$RXG:$RXI,'Ek 1'!$SHC:$SHE,'Ek 1'!$SQY:$SRA,'Ek 1'!$TAU:$TAW,'Ek 1'!$TKQ:$TKS,'Ek 1'!$TUM:$TUO,'Ek 1'!$UEI:$UEK,'Ek 1'!$UOE:$UOG,'Ek 1'!$UYA:$UYC,'Ek 1'!$VHW:$VHY,'Ek 1'!$VRS:$VRU,'Ek 1'!$WBO:$WBQ,'Ek 1'!$WLK:$WLM,'Ek 1'!$WVG:$WVI</definedName>
    <definedName name="Z_FE71926C_2FE5_46B5_8967_DC4A1162CA74_.wvu.Cols" localSheetId="18" hidden="1">'Ek-11'!$Y:$Z</definedName>
    <definedName name="Z_FE71926C_2FE5_46B5_8967_DC4A1162CA74_.wvu.Cols" localSheetId="12" hidden="1">'Ek-8.1 '!$A:$A</definedName>
    <definedName name="Z_FE71926C_2FE5_46B5_8967_DC4A1162CA74_.wvu.Cols" localSheetId="13" hidden="1">'Ek-8.2'!$A:$A</definedName>
    <definedName name="Z_FE71926C_2FE5_46B5_8967_DC4A1162CA74_.wvu.FilterData" localSheetId="15" hidden="1">'Ek-9.1'!$B$3:$H$25</definedName>
    <definedName name="Z_FE71926C_2FE5_46B5_8967_DC4A1162CA74_.wvu.PrintArea" localSheetId="0" hidden="1">'Ek 1'!$B$2:$D$36</definedName>
    <definedName name="Z_FE71926C_2FE5_46B5_8967_DC4A1162CA74_.wvu.PrintArea" localSheetId="17" hidden="1">'Ek-10'!$B$2:$C$78</definedName>
    <definedName name="Z_FE71926C_2FE5_46B5_8967_DC4A1162CA74_.wvu.PrintArea" localSheetId="18" hidden="1">'Ek-11'!$B$3:$V$22</definedName>
    <definedName name="Z_FE71926C_2FE5_46B5_8967_DC4A1162CA74_.wvu.PrintArea" localSheetId="1" hidden="1">'Ek-2'!$B$2:$V$41</definedName>
    <definedName name="Z_FE71926C_2FE5_46B5_8967_DC4A1162CA74_.wvu.PrintArea" localSheetId="2" hidden="1">'Ek-3.1'!$B$2:$R$30</definedName>
    <definedName name="Z_FE71926C_2FE5_46B5_8967_DC4A1162CA74_.wvu.PrintArea" localSheetId="3" hidden="1">'Ek-3.2'!$B$2:$R$32</definedName>
    <definedName name="Z_FE71926C_2FE5_46B5_8967_DC4A1162CA74_.wvu.PrintArea" localSheetId="4" hidden="1">'Ek-3.3'!$B$2:$R$30</definedName>
    <definedName name="Z_FE71926C_2FE5_46B5_8967_DC4A1162CA74_.wvu.PrintArea" localSheetId="5" hidden="1">'Ek-4.1 '!$B$2:$R$29</definedName>
    <definedName name="Z_FE71926C_2FE5_46B5_8967_DC4A1162CA74_.wvu.PrintArea" localSheetId="6" hidden="1">'Ek-4.2 '!$B$2:$R$29</definedName>
    <definedName name="Z_FE71926C_2FE5_46B5_8967_DC4A1162CA74_.wvu.PrintArea" localSheetId="7" hidden="1">'Ek-4.3'!$B$2:$L$29</definedName>
    <definedName name="Z_FE71926C_2FE5_46B5_8967_DC4A1162CA74_.wvu.PrintArea" localSheetId="8" hidden="1">'Ek-4.4'!$B$2:$R$29</definedName>
    <definedName name="Z_FE71926C_2FE5_46B5_8967_DC4A1162CA74_.wvu.PrintArea" localSheetId="9" hidden="1">'Ek-5'!$B$2:$AR$23</definedName>
    <definedName name="Z_FE71926C_2FE5_46B5_8967_DC4A1162CA74_.wvu.PrintArea" localSheetId="10" hidden="1">'Ek-6 '!$B$2:$BF$19</definedName>
    <definedName name="Z_FE71926C_2FE5_46B5_8967_DC4A1162CA74_.wvu.PrintArea" localSheetId="11" hidden="1">'Ek-7'!$B$2:$N$38</definedName>
    <definedName name="Z_FE71926C_2FE5_46B5_8967_DC4A1162CA74_.wvu.PrintArea" localSheetId="12" hidden="1">'Ek-8.1 '!$B$2:$T$38</definedName>
    <definedName name="Z_FE71926C_2FE5_46B5_8967_DC4A1162CA74_.wvu.PrintArea" localSheetId="13" hidden="1">'Ek-8.2'!$B$2:$N$39</definedName>
    <definedName name="Z_FE71926C_2FE5_46B5_8967_DC4A1162CA74_.wvu.PrintArea" localSheetId="15" hidden="1">'Ek-9.1'!$B$2:$H$28</definedName>
    <definedName name="Z_FE71926C_2FE5_46B5_8967_DC4A1162CA74_.wvu.Rows" localSheetId="18" hidden="1">'Ek-11'!$1:$1</definedName>
    <definedName name="Z_FE71926C_2FE5_46B5_8967_DC4A1162CA74_.wvu.Rows" localSheetId="13" hidden="1">'Ek-8.2'!$64:$67</definedName>
  </definedNames>
  <calcPr calcId="162913"/>
  <customWorkbookViews>
    <customWorkbookView name="Nil BİLGEN - Personal View" guid="{E93FBA61-034B-459A-BB3D-56FA7F2F5674}" mergeInterval="0" personalView="1" maximized="1" xWindow="1912" yWindow="-8" windowWidth="1936" windowHeight="1056" activeSheetId="14"/>
    <customWorkbookView name="Ümit ASLAN - Kişisel Görünüm" guid="{589EC287-53E2-49C1-981C-00BA92E05546}" mergeInterval="0" personalView="1" maximized="1" xWindow="-8" yWindow="-8" windowWidth="1936" windowHeight="1056" activeSheetId="3"/>
    <customWorkbookView name="User - Kişisel Görünüm" guid="{FE71926C-2FE5-46B5-8967-DC4A1162CA74}" mergeInterval="0" personalView="1" maximized="1" xWindow="-11" yWindow="-11" windowWidth="1942" windowHeight="1042" activeSheetId="1"/>
    <customWorkbookView name="- - Kişisel Görünüm" guid="{B476404E-0D38-470A-B773-2B9B8BF6C7FC}" mergeInterval="0" personalView="1" maximized="1" xWindow="-9" yWindow="-9" windowWidth="1938" windowHeight="1048" activeSheetId="9"/>
    <customWorkbookView name="İlker Logoglu - Kişisel Görünüm" guid="{946DB466-12CB-4E92-8A0A-479DEAB5155B}" mergeInterval="0" personalView="1" maximized="1" xWindow="54" yWindow="-8" windowWidth="1874" windowHeight="1096" tabRatio="700" activeSheetId="1"/>
    <customWorkbookView name="Pelin KARABULUT - Kişisel Görünüm" guid="{9D7B97AC-82FF-4474-833B-E5BB22D5F11D}" mergeInterval="0" personalView="1" maximized="1" xWindow="-8" yWindow="-8" windowWidth="1936" windowHeight="1056" activeSheetId="2"/>
  </customWorkbookViews>
</workbook>
</file>

<file path=xl/calcChain.xml><?xml version="1.0" encoding="utf-8"?>
<calcChain xmlns="http://schemas.openxmlformats.org/spreadsheetml/2006/main">
  <c r="M29" i="9" l="1"/>
  <c r="N29" i="9"/>
  <c r="M29" i="7" l="1"/>
  <c r="N29" i="7"/>
  <c r="M29" i="6"/>
  <c r="N29" i="6"/>
  <c r="M30" i="5"/>
  <c r="N30" i="5"/>
  <c r="N30" i="4"/>
  <c r="M30" i="4"/>
  <c r="M30" i="3"/>
  <c r="N30" i="3"/>
  <c r="O8" i="3"/>
  <c r="O9" i="3"/>
  <c r="O10" i="3"/>
  <c r="O11" i="3"/>
  <c r="O12" i="3"/>
  <c r="O13" i="3"/>
  <c r="O14" i="3"/>
  <c r="O15" i="3"/>
  <c r="O16" i="3"/>
  <c r="O17" i="3"/>
  <c r="O18" i="3"/>
  <c r="O19" i="3"/>
  <c r="O20" i="3"/>
  <c r="O21" i="3"/>
  <c r="O22" i="3"/>
  <c r="O23" i="3"/>
  <c r="O24" i="3"/>
  <c r="O25" i="3"/>
  <c r="O26" i="3"/>
  <c r="O27" i="3"/>
  <c r="O28" i="3"/>
  <c r="O29" i="3"/>
  <c r="O7" i="3"/>
  <c r="L30" i="2"/>
  <c r="F30" i="2"/>
  <c r="BF15" i="11" l="1"/>
  <c r="BF16" i="11"/>
  <c r="BF14" i="11"/>
  <c r="AR15" i="11"/>
  <c r="AR16" i="11"/>
  <c r="AR14" i="11"/>
  <c r="AD15" i="11"/>
  <c r="AD16" i="11"/>
  <c r="AD14" i="11"/>
  <c r="P14" i="11"/>
  <c r="P15" i="11"/>
  <c r="P16" i="11"/>
  <c r="AR15" i="10"/>
  <c r="AR16" i="10"/>
  <c r="AR14" i="10"/>
  <c r="AD15" i="10"/>
  <c r="AD16" i="10"/>
  <c r="AD14" i="10"/>
  <c r="P15" i="10"/>
  <c r="P16" i="10"/>
  <c r="P14" i="10"/>
  <c r="O10" i="10"/>
  <c r="O7" i="9"/>
  <c r="O8" i="9"/>
  <c r="O9" i="9"/>
  <c r="O10" i="9"/>
  <c r="O11" i="9"/>
  <c r="O12" i="9"/>
  <c r="O13" i="9"/>
  <c r="O14" i="9"/>
  <c r="O15" i="9"/>
  <c r="O16" i="9"/>
  <c r="O17" i="9"/>
  <c r="O18" i="9"/>
  <c r="O19" i="9"/>
  <c r="O20" i="9"/>
  <c r="O21" i="9"/>
  <c r="O22" i="9"/>
  <c r="O23" i="9"/>
  <c r="O24" i="9"/>
  <c r="O25" i="9"/>
  <c r="O26" i="9"/>
  <c r="O27" i="9"/>
  <c r="O28" i="9"/>
  <c r="O6" i="9"/>
  <c r="I7" i="8"/>
  <c r="O7" i="7"/>
  <c r="O8" i="7"/>
  <c r="O9" i="7"/>
  <c r="O10" i="7"/>
  <c r="O11" i="7"/>
  <c r="O12" i="7"/>
  <c r="O13" i="7"/>
  <c r="O14" i="7"/>
  <c r="O15" i="7"/>
  <c r="O16" i="7"/>
  <c r="O17" i="7"/>
  <c r="O18" i="7"/>
  <c r="O19" i="7"/>
  <c r="O20" i="7"/>
  <c r="O21" i="7"/>
  <c r="O22" i="7"/>
  <c r="O23" i="7"/>
  <c r="O24" i="7"/>
  <c r="O25" i="7"/>
  <c r="O26" i="7"/>
  <c r="O27" i="7"/>
  <c r="O28" i="7"/>
  <c r="O6" i="7"/>
  <c r="O7" i="6"/>
  <c r="O8" i="6"/>
  <c r="O9" i="6"/>
  <c r="O10" i="6"/>
  <c r="O11" i="6"/>
  <c r="O12" i="6"/>
  <c r="O13" i="6"/>
  <c r="O14" i="6"/>
  <c r="O15" i="6"/>
  <c r="O16" i="6"/>
  <c r="O17" i="6"/>
  <c r="O18" i="6"/>
  <c r="O19" i="6"/>
  <c r="O20" i="6"/>
  <c r="O21" i="6"/>
  <c r="O22" i="6"/>
  <c r="O23" i="6"/>
  <c r="O24" i="6"/>
  <c r="O25" i="6"/>
  <c r="O26" i="6"/>
  <c r="O27" i="6"/>
  <c r="O28" i="6"/>
  <c r="O6" i="6"/>
  <c r="O8" i="5"/>
  <c r="O9" i="5"/>
  <c r="O10" i="5"/>
  <c r="O11" i="5"/>
  <c r="O12" i="5"/>
  <c r="O13" i="5"/>
  <c r="O14" i="5"/>
  <c r="O15" i="5"/>
  <c r="O16" i="5"/>
  <c r="O17" i="5"/>
  <c r="O18" i="5"/>
  <c r="O19" i="5"/>
  <c r="O20" i="5"/>
  <c r="O21" i="5"/>
  <c r="O22" i="5"/>
  <c r="O23" i="5"/>
  <c r="O24" i="5"/>
  <c r="O25" i="5"/>
  <c r="O26" i="5"/>
  <c r="O27" i="5"/>
  <c r="O28" i="5"/>
  <c r="O29" i="5"/>
  <c r="O7" i="5"/>
  <c r="O8" i="4"/>
  <c r="O9" i="4"/>
  <c r="O10" i="4"/>
  <c r="O11" i="4"/>
  <c r="O12" i="4"/>
  <c r="O13" i="4"/>
  <c r="O14" i="4"/>
  <c r="O15" i="4"/>
  <c r="O16" i="4"/>
  <c r="O17" i="4"/>
  <c r="O18" i="4"/>
  <c r="O19" i="4"/>
  <c r="O20" i="4"/>
  <c r="O21" i="4"/>
  <c r="O22" i="4"/>
  <c r="O23" i="4"/>
  <c r="O24" i="4"/>
  <c r="O25" i="4"/>
  <c r="O26" i="4"/>
  <c r="O27" i="4"/>
  <c r="O28" i="4"/>
  <c r="O29" i="4"/>
  <c r="O7" i="4"/>
  <c r="BE16" i="11" l="1"/>
  <c r="BE15" i="11"/>
  <c r="BE14" i="11"/>
  <c r="BE11" i="11"/>
  <c r="BE10" i="11"/>
  <c r="BE9" i="11"/>
  <c r="AQ16" i="11"/>
  <c r="AQ15" i="11"/>
  <c r="AQ14" i="11"/>
  <c r="AQ11" i="11"/>
  <c r="AQ10" i="11"/>
  <c r="AQ9" i="11"/>
  <c r="AC16" i="11"/>
  <c r="AC15" i="11"/>
  <c r="AC14" i="11"/>
  <c r="AC11" i="11"/>
  <c r="AC10" i="11"/>
  <c r="AC9" i="11"/>
  <c r="O15" i="11"/>
  <c r="O16" i="11"/>
  <c r="O14" i="11"/>
  <c r="O10" i="11"/>
  <c r="O11" i="11"/>
  <c r="O9" i="11"/>
  <c r="AQ16" i="10"/>
  <c r="AQ15" i="10"/>
  <c r="AQ14" i="10"/>
  <c r="AQ11" i="10"/>
  <c r="AQ10" i="10"/>
  <c r="AQ9" i="10"/>
  <c r="AC9" i="10"/>
  <c r="AC15" i="10"/>
  <c r="AC16" i="10"/>
  <c r="AC14" i="10"/>
  <c r="AC10" i="10"/>
  <c r="AC11" i="10"/>
  <c r="O16" i="10"/>
  <c r="O15" i="10"/>
  <c r="O14" i="10"/>
  <c r="O11" i="10"/>
  <c r="O9" i="10"/>
  <c r="E47" i="19" l="1"/>
  <c r="D47" i="19"/>
  <c r="O8" i="12" l="1"/>
  <c r="P31" i="12"/>
  <c r="O31" i="12"/>
  <c r="P30" i="12"/>
  <c r="O30" i="12"/>
  <c r="P29" i="12"/>
  <c r="O29" i="12"/>
  <c r="P28" i="12"/>
  <c r="O28" i="12"/>
  <c r="P27" i="12"/>
  <c r="O27" i="12"/>
  <c r="P26" i="12"/>
  <c r="O26" i="12"/>
  <c r="P25" i="12"/>
  <c r="O25" i="12"/>
  <c r="P24" i="12"/>
  <c r="O24" i="12"/>
  <c r="P23" i="12"/>
  <c r="O23" i="12"/>
  <c r="P22" i="12"/>
  <c r="O22" i="12"/>
  <c r="P21" i="12"/>
  <c r="O21" i="12"/>
  <c r="P20" i="12"/>
  <c r="O20" i="12"/>
  <c r="P19" i="12"/>
  <c r="O19" i="12"/>
  <c r="P18" i="12"/>
  <c r="O18" i="12"/>
  <c r="P17" i="12"/>
  <c r="O17" i="12"/>
  <c r="P16" i="12"/>
  <c r="O16" i="12"/>
  <c r="P15" i="12"/>
  <c r="O15" i="12"/>
  <c r="P14" i="12"/>
  <c r="O14" i="12"/>
  <c r="P13" i="12"/>
  <c r="O13" i="12"/>
  <c r="P12" i="12"/>
  <c r="O12" i="12"/>
  <c r="P11" i="12"/>
  <c r="O11" i="12"/>
  <c r="P10" i="12"/>
  <c r="O10" i="12"/>
  <c r="P9" i="12"/>
  <c r="O9" i="12"/>
  <c r="P8" i="12"/>
  <c r="P7" i="12"/>
  <c r="O7" i="12"/>
  <c r="P6" i="12"/>
  <c r="O6" i="12"/>
  <c r="P5" i="12"/>
  <c r="O5" i="12"/>
  <c r="O32" i="12" l="1"/>
  <c r="P32" i="12"/>
  <c r="BB13" i="11"/>
  <c r="BB12" i="11"/>
  <c r="BB8" i="11"/>
  <c r="BB17" i="11" s="1"/>
  <c r="AY13" i="11"/>
  <c r="AY12" i="11"/>
  <c r="AY8" i="11"/>
  <c r="AY17" i="11" s="1"/>
  <c r="AV13" i="11"/>
  <c r="AV12" i="11" s="1"/>
  <c r="AV17" i="11" s="1"/>
  <c r="AV8" i="11"/>
  <c r="AT13" i="11"/>
  <c r="AT12" i="11"/>
  <c r="AT8" i="11"/>
  <c r="AT17" i="11" s="1"/>
  <c r="AS13" i="11"/>
  <c r="AS12" i="11" s="1"/>
  <c r="AS8" i="11"/>
  <c r="AN13" i="11"/>
  <c r="AN12" i="11" s="1"/>
  <c r="AN8" i="11"/>
  <c r="AN17" i="11" s="1"/>
  <c r="AK13" i="11"/>
  <c r="AK12" i="11" s="1"/>
  <c r="AK8" i="11"/>
  <c r="AK17" i="11" s="1"/>
  <c r="AH13" i="11"/>
  <c r="AH12" i="11"/>
  <c r="AH8" i="11"/>
  <c r="AH17" i="11" s="1"/>
  <c r="AE13" i="11"/>
  <c r="AE12" i="11" s="1"/>
  <c r="AE8" i="11"/>
  <c r="AF8" i="11"/>
  <c r="AF13" i="11"/>
  <c r="AF12" i="11" s="1"/>
  <c r="Z13" i="11"/>
  <c r="Z12" i="11"/>
  <c r="Z8" i="11"/>
  <c r="W13" i="11"/>
  <c r="W12" i="11" s="1"/>
  <c r="W8" i="11"/>
  <c r="T13" i="11"/>
  <c r="T12" i="11" s="1"/>
  <c r="T8" i="11"/>
  <c r="Q13" i="11"/>
  <c r="Q12" i="11" s="1"/>
  <c r="Q8" i="11"/>
  <c r="L13" i="11"/>
  <c r="L12" i="11"/>
  <c r="L8" i="11"/>
  <c r="I13" i="11"/>
  <c r="I12" i="11" s="1"/>
  <c r="I8" i="11"/>
  <c r="F13" i="11"/>
  <c r="F12" i="11"/>
  <c r="F8" i="11"/>
  <c r="R13" i="11"/>
  <c r="R12" i="11" s="1"/>
  <c r="R8" i="11"/>
  <c r="D13" i="11"/>
  <c r="D12" i="11"/>
  <c r="D8" i="11"/>
  <c r="AN13" i="10"/>
  <c r="AN12" i="10"/>
  <c r="AN8" i="10"/>
  <c r="AN17" i="10" s="1"/>
  <c r="AK13" i="10"/>
  <c r="AK12" i="10" s="1"/>
  <c r="AK17" i="10" s="1"/>
  <c r="AK8" i="10"/>
  <c r="AH13" i="10"/>
  <c r="AH12" i="10"/>
  <c r="AH8" i="10"/>
  <c r="AH17" i="10" s="1"/>
  <c r="AF13" i="10"/>
  <c r="AF12" i="10"/>
  <c r="AF8" i="10"/>
  <c r="AF17" i="10" s="1"/>
  <c r="Z13" i="10"/>
  <c r="Z12" i="10"/>
  <c r="Z17" i="10" s="1"/>
  <c r="Z8" i="10"/>
  <c r="W13" i="10"/>
  <c r="W12" i="10"/>
  <c r="W8" i="10"/>
  <c r="W17" i="10" s="1"/>
  <c r="T13" i="10"/>
  <c r="T12" i="10"/>
  <c r="T8" i="10"/>
  <c r="T17" i="10" s="1"/>
  <c r="R13" i="10"/>
  <c r="R12" i="10"/>
  <c r="R8" i="10"/>
  <c r="R17" i="10" s="1"/>
  <c r="L13" i="10"/>
  <c r="L12" i="10"/>
  <c r="L8" i="10"/>
  <c r="I13" i="10"/>
  <c r="I12" i="10" s="1"/>
  <c r="I8" i="10"/>
  <c r="F13" i="10"/>
  <c r="F12" i="10" s="1"/>
  <c r="F8" i="10"/>
  <c r="D13" i="10"/>
  <c r="D12" i="10" s="1"/>
  <c r="D8" i="10"/>
  <c r="AS17" i="11" l="1"/>
  <c r="F17" i="11"/>
  <c r="L17" i="11"/>
  <c r="AE17" i="11"/>
  <c r="AF17" i="11"/>
  <c r="D17" i="11"/>
  <c r="W17" i="11"/>
  <c r="R17" i="11"/>
  <c r="I17" i="11"/>
  <c r="Q17" i="11"/>
  <c r="Z17" i="11"/>
  <c r="T17" i="11"/>
  <c r="L17" i="10"/>
  <c r="I17" i="10"/>
  <c r="F17" i="10"/>
  <c r="D17" i="10"/>
  <c r="AR13" i="10"/>
  <c r="AR12" i="10" s="1"/>
  <c r="AP13" i="10"/>
  <c r="AP12" i="10" s="1"/>
  <c r="AP17" i="10" s="1"/>
  <c r="AO13" i="10"/>
  <c r="AO12" i="10" s="1"/>
  <c r="AM13" i="10"/>
  <c r="AM12" i="10" s="1"/>
  <c r="AL13" i="10"/>
  <c r="AL12" i="10" s="1"/>
  <c r="AJ13" i="10"/>
  <c r="AJ12" i="10" s="1"/>
  <c r="AI13" i="10"/>
  <c r="AI12" i="10" s="1"/>
  <c r="AG13" i="10"/>
  <c r="AG12" i="10" s="1"/>
  <c r="AE13" i="10"/>
  <c r="AE12" i="10" s="1"/>
  <c r="AD13" i="10"/>
  <c r="AD12" i="10" s="1"/>
  <c r="AB13" i="10"/>
  <c r="AB12" i="10" s="1"/>
  <c r="AB17" i="10" s="1"/>
  <c r="AA13" i="10"/>
  <c r="AA12" i="10" s="1"/>
  <c r="Y13" i="10"/>
  <c r="Y12" i="10" s="1"/>
  <c r="X13" i="10"/>
  <c r="X12" i="10" s="1"/>
  <c r="V13" i="10"/>
  <c r="V12" i="10" s="1"/>
  <c r="U13" i="10"/>
  <c r="U12" i="10" s="1"/>
  <c r="S13" i="10"/>
  <c r="S12" i="10" s="1"/>
  <c r="Q13" i="10"/>
  <c r="Q12" i="10" s="1"/>
  <c r="P13" i="10"/>
  <c r="P12" i="10" s="1"/>
  <c r="N13" i="10"/>
  <c r="N12" i="10" s="1"/>
  <c r="N17" i="10" s="1"/>
  <c r="M13" i="10"/>
  <c r="M12" i="10" s="1"/>
  <c r="K13" i="10"/>
  <c r="K12" i="10" s="1"/>
  <c r="J13" i="10"/>
  <c r="J12" i="10" s="1"/>
  <c r="H13" i="10"/>
  <c r="H12" i="10" s="1"/>
  <c r="G13" i="10"/>
  <c r="G12" i="10" s="1"/>
  <c r="E13" i="10"/>
  <c r="E12" i="10" s="1"/>
  <c r="C13" i="10"/>
  <c r="C12" i="10" s="1"/>
  <c r="AR11" i="10"/>
  <c r="AD11" i="10"/>
  <c r="P11" i="10"/>
  <c r="AR10" i="10"/>
  <c r="AR8" i="10" s="1"/>
  <c r="AD10" i="10"/>
  <c r="P10" i="10"/>
  <c r="AR9" i="10"/>
  <c r="AQ8" i="10"/>
  <c r="AD9" i="10"/>
  <c r="AD8" i="10" s="1"/>
  <c r="P9" i="10"/>
  <c r="O8" i="10"/>
  <c r="AO8" i="10"/>
  <c r="AM8" i="10"/>
  <c r="AL8" i="10"/>
  <c r="AJ8" i="10"/>
  <c r="AI8" i="10"/>
  <c r="AG8" i="10"/>
  <c r="AE8" i="10"/>
  <c r="AA8" i="10"/>
  <c r="Y8" i="10"/>
  <c r="X8" i="10"/>
  <c r="V8" i="10"/>
  <c r="U8" i="10"/>
  <c r="S8" i="10"/>
  <c r="Q8" i="10"/>
  <c r="M8" i="10"/>
  <c r="K8" i="10"/>
  <c r="J8" i="10"/>
  <c r="H8" i="10"/>
  <c r="G8" i="10"/>
  <c r="E8" i="10"/>
  <c r="C8" i="10"/>
  <c r="BF13" i="11"/>
  <c r="BF12" i="11" s="1"/>
  <c r="BD13" i="11"/>
  <c r="BD12" i="11" s="1"/>
  <c r="BD17" i="11" s="1"/>
  <c r="BC13" i="11"/>
  <c r="BC12" i="11" s="1"/>
  <c r="BA13" i="11"/>
  <c r="BA12" i="11" s="1"/>
  <c r="AZ13" i="11"/>
  <c r="AZ12" i="11" s="1"/>
  <c r="AX13" i="11"/>
  <c r="AX12" i="11" s="1"/>
  <c r="AW13" i="11"/>
  <c r="AW12" i="11" s="1"/>
  <c r="AU13" i="11"/>
  <c r="AU12" i="11" s="1"/>
  <c r="BF11" i="11"/>
  <c r="BF10" i="11"/>
  <c r="BF9" i="11"/>
  <c r="BC8" i="11"/>
  <c r="BA8" i="11"/>
  <c r="AZ8" i="11"/>
  <c r="AX8" i="11"/>
  <c r="AW8" i="11"/>
  <c r="AU8" i="11"/>
  <c r="AR13" i="11"/>
  <c r="AR12" i="11" s="1"/>
  <c r="AP13" i="11"/>
  <c r="AP12" i="11" s="1"/>
  <c r="AP17" i="11" s="1"/>
  <c r="AO13" i="11"/>
  <c r="AO12" i="11" s="1"/>
  <c r="AM13" i="11"/>
  <c r="AM12" i="11" s="1"/>
  <c r="AL13" i="11"/>
  <c r="AL12" i="11" s="1"/>
  <c r="AJ13" i="11"/>
  <c r="AJ12" i="11" s="1"/>
  <c r="AI13" i="11"/>
  <c r="AI12" i="11" s="1"/>
  <c r="AG13" i="11"/>
  <c r="AG12" i="11" s="1"/>
  <c r="AR11" i="11"/>
  <c r="AR10" i="11"/>
  <c r="AR9" i="11"/>
  <c r="AO8" i="11"/>
  <c r="AM8" i="11"/>
  <c r="AL8" i="11"/>
  <c r="AJ8" i="11"/>
  <c r="AI8" i="11"/>
  <c r="AG8" i="11"/>
  <c r="AD13" i="11"/>
  <c r="AD12" i="11" s="1"/>
  <c r="AB13" i="11"/>
  <c r="AB12" i="11" s="1"/>
  <c r="AB17" i="11" s="1"/>
  <c r="AA13" i="11"/>
  <c r="AA12" i="11" s="1"/>
  <c r="Y13" i="11"/>
  <c r="Y12" i="11" s="1"/>
  <c r="X13" i="11"/>
  <c r="X12" i="11" s="1"/>
  <c r="V13" i="11"/>
  <c r="V12" i="11" s="1"/>
  <c r="U13" i="11"/>
  <c r="U12" i="11" s="1"/>
  <c r="S13" i="11"/>
  <c r="S12" i="11" s="1"/>
  <c r="AD11" i="11"/>
  <c r="AD10" i="11"/>
  <c r="AD9" i="11"/>
  <c r="AA8" i="11"/>
  <c r="Y8" i="11"/>
  <c r="X8" i="11"/>
  <c r="V8" i="11"/>
  <c r="U8" i="11"/>
  <c r="S8" i="11"/>
  <c r="N13" i="11"/>
  <c r="N12" i="11" s="1"/>
  <c r="N17" i="11" s="1"/>
  <c r="M13" i="11"/>
  <c r="M12" i="11" s="1"/>
  <c r="K13" i="11"/>
  <c r="K12" i="11" s="1"/>
  <c r="J13" i="11"/>
  <c r="J12" i="11" s="1"/>
  <c r="H13" i="11"/>
  <c r="H12" i="11" s="1"/>
  <c r="G13" i="11"/>
  <c r="G12" i="11" s="1"/>
  <c r="E13" i="11"/>
  <c r="E12" i="11" s="1"/>
  <c r="C13" i="11"/>
  <c r="C12" i="11" s="1"/>
  <c r="M8" i="11"/>
  <c r="K8" i="11"/>
  <c r="J8" i="11"/>
  <c r="H8" i="11"/>
  <c r="G8" i="11"/>
  <c r="E8" i="11"/>
  <c r="C8" i="11"/>
  <c r="P10" i="11"/>
  <c r="P11" i="11"/>
  <c r="P9" i="11"/>
  <c r="O13" i="11" l="1"/>
  <c r="BE13" i="11"/>
  <c r="BE12" i="11" s="1"/>
  <c r="AQ13" i="11"/>
  <c r="AQ12" i="11" s="1"/>
  <c r="AG17" i="11"/>
  <c r="AX17" i="11"/>
  <c r="G17" i="11"/>
  <c r="S17" i="11"/>
  <c r="O8" i="11"/>
  <c r="C17" i="11"/>
  <c r="M17" i="11"/>
  <c r="AU17" i="11"/>
  <c r="AC13" i="11"/>
  <c r="AC12" i="11" s="1"/>
  <c r="BF8" i="11"/>
  <c r="BF17" i="11" s="1"/>
  <c r="O13" i="10"/>
  <c r="O12" i="10" s="1"/>
  <c r="O17" i="10" s="1"/>
  <c r="AE17" i="10"/>
  <c r="X17" i="10"/>
  <c r="AQ13" i="10"/>
  <c r="AQ12" i="10" s="1"/>
  <c r="AQ17" i="10" s="1"/>
  <c r="Y17" i="10"/>
  <c r="AG17" i="10"/>
  <c r="AC8" i="10"/>
  <c r="P8" i="10"/>
  <c r="P17" i="10" s="1"/>
  <c r="AL17" i="10"/>
  <c r="V17" i="10"/>
  <c r="AO17" i="10"/>
  <c r="H17" i="10"/>
  <c r="S17" i="10"/>
  <c r="AJ17" i="10"/>
  <c r="G17" i="10"/>
  <c r="AC13" i="10"/>
  <c r="AC12" i="10" s="1"/>
  <c r="J17" i="10"/>
  <c r="U17" i="10"/>
  <c r="K17" i="10"/>
  <c r="AM17" i="10"/>
  <c r="M17" i="10"/>
  <c r="C17" i="10"/>
  <c r="E17" i="10"/>
  <c r="Q17" i="10"/>
  <c r="AA17" i="10"/>
  <c r="AI17" i="10"/>
  <c r="AR17" i="10"/>
  <c r="AD17" i="10"/>
  <c r="AD8" i="11"/>
  <c r="AD17" i="11" s="1"/>
  <c r="E17" i="11"/>
  <c r="AW17" i="11"/>
  <c r="H17" i="11"/>
  <c r="AQ8" i="11"/>
  <c r="AL17" i="11"/>
  <c r="AZ17" i="11"/>
  <c r="J17" i="11"/>
  <c r="AC8" i="11"/>
  <c r="X17" i="11"/>
  <c r="AR8" i="11"/>
  <c r="AR17" i="11" s="1"/>
  <c r="BE8" i="11"/>
  <c r="K17" i="11"/>
  <c r="AO17" i="11"/>
  <c r="BC17" i="11"/>
  <c r="BA17" i="11"/>
  <c r="AM17" i="11"/>
  <c r="AJ17" i="11"/>
  <c r="AI17" i="11"/>
  <c r="Y17" i="11"/>
  <c r="AA17" i="11"/>
  <c r="V17" i="11"/>
  <c r="U17" i="11"/>
  <c r="AC17" i="11" l="1"/>
  <c r="BE17" i="11"/>
  <c r="AC17" i="10"/>
  <c r="AQ17" i="11"/>
  <c r="J30" i="2" l="1"/>
  <c r="U7" i="17" l="1"/>
  <c r="R7" i="17"/>
  <c r="Q7" i="17"/>
  <c r="G7" i="17"/>
  <c r="U32" i="13" l="1"/>
  <c r="Q32" i="12"/>
  <c r="BG13" i="11"/>
  <c r="BG12" i="11"/>
  <c r="BG8" i="11"/>
  <c r="S29" i="6"/>
  <c r="S30" i="3"/>
  <c r="BG17" i="11" l="1"/>
  <c r="A22" i="17"/>
  <c r="A21" i="17"/>
  <c r="A20" i="17"/>
  <c r="A19" i="17"/>
  <c r="A18" i="17"/>
  <c r="A17" i="17"/>
  <c r="A16" i="17"/>
  <c r="A15" i="17"/>
  <c r="A14" i="17"/>
  <c r="A13" i="17"/>
  <c r="A12" i="17"/>
  <c r="A11" i="17"/>
  <c r="A10" i="17"/>
  <c r="A9" i="17"/>
  <c r="A8" i="17"/>
  <c r="R29" i="6" l="1"/>
  <c r="Q29" i="6"/>
  <c r="P29" i="6"/>
  <c r="L29" i="6"/>
  <c r="K29" i="6"/>
  <c r="J29" i="6"/>
  <c r="I29" i="6"/>
  <c r="H29" i="6"/>
  <c r="G29" i="6"/>
  <c r="F29" i="6"/>
  <c r="E29" i="6"/>
  <c r="D29" i="6"/>
  <c r="C29" i="6"/>
  <c r="O29" i="6" l="1"/>
  <c r="V32" i="2"/>
  <c r="R29" i="7" l="1"/>
  <c r="Q29" i="7"/>
  <c r="P29" i="7"/>
  <c r="L29" i="7"/>
  <c r="K29" i="7"/>
  <c r="J29" i="7"/>
  <c r="I29" i="7"/>
  <c r="H29" i="7"/>
  <c r="G29" i="7"/>
  <c r="F29" i="7"/>
  <c r="E29" i="7"/>
  <c r="D29" i="7"/>
  <c r="C29" i="7"/>
  <c r="L29" i="8"/>
  <c r="K29" i="8"/>
  <c r="J29" i="8"/>
  <c r="H29" i="8"/>
  <c r="G29" i="8"/>
  <c r="F29" i="8"/>
  <c r="E29" i="8"/>
  <c r="D29" i="8"/>
  <c r="C29" i="8"/>
  <c r="I28" i="8"/>
  <c r="I27" i="8"/>
  <c r="I26" i="8"/>
  <c r="I25" i="8"/>
  <c r="I24" i="8"/>
  <c r="I23" i="8"/>
  <c r="I22" i="8"/>
  <c r="I21" i="8"/>
  <c r="I20" i="8"/>
  <c r="I19" i="8"/>
  <c r="I18" i="8"/>
  <c r="I17" i="8"/>
  <c r="I16" i="8"/>
  <c r="I15" i="8"/>
  <c r="I14" i="8"/>
  <c r="I13" i="8"/>
  <c r="I12" i="8"/>
  <c r="I11" i="8"/>
  <c r="I10" i="8"/>
  <c r="I9" i="8"/>
  <c r="I8" i="8"/>
  <c r="I6" i="8"/>
  <c r="R32" i="2"/>
  <c r="N32" i="2"/>
  <c r="I29" i="8" l="1"/>
  <c r="O29" i="7"/>
  <c r="R30" i="5"/>
  <c r="Q30" i="5"/>
  <c r="P30" i="5"/>
  <c r="L30" i="5"/>
  <c r="K30" i="5"/>
  <c r="J30" i="5"/>
  <c r="I30" i="5"/>
  <c r="H30" i="5"/>
  <c r="G30" i="5"/>
  <c r="F30" i="5"/>
  <c r="E30" i="5"/>
  <c r="D30" i="5"/>
  <c r="C30" i="5"/>
  <c r="R30" i="4"/>
  <c r="Q30" i="4"/>
  <c r="P30" i="4"/>
  <c r="L30" i="4"/>
  <c r="K30" i="4"/>
  <c r="J30" i="4"/>
  <c r="I30" i="4"/>
  <c r="H30" i="4"/>
  <c r="G30" i="4"/>
  <c r="F30" i="4"/>
  <c r="E30" i="4"/>
  <c r="D30" i="4"/>
  <c r="C30" i="4"/>
  <c r="R30" i="3"/>
  <c r="Q30" i="3"/>
  <c r="P30" i="3"/>
  <c r="L30" i="3"/>
  <c r="K30" i="3"/>
  <c r="J30" i="3"/>
  <c r="I30" i="3"/>
  <c r="H30" i="3"/>
  <c r="G30" i="3"/>
  <c r="F30" i="3"/>
  <c r="E30" i="3"/>
  <c r="D30" i="3"/>
  <c r="C30" i="3"/>
  <c r="O30" i="4" l="1"/>
  <c r="O30" i="5"/>
  <c r="O30" i="3"/>
  <c r="C65" i="16"/>
  <c r="R29" i="9" l="1"/>
  <c r="Q29" i="9"/>
  <c r="P29" i="9"/>
  <c r="L29" i="9"/>
  <c r="K29" i="9"/>
  <c r="J29" i="9"/>
  <c r="I29" i="9"/>
  <c r="H29" i="9"/>
  <c r="G29" i="9"/>
  <c r="F29" i="9"/>
  <c r="E29" i="9"/>
  <c r="D29" i="9"/>
  <c r="C29" i="9"/>
  <c r="O29" i="9" l="1"/>
  <c r="P13" i="11"/>
  <c r="P12" i="11" s="1"/>
  <c r="P8" i="11"/>
  <c r="P17" i="11" l="1"/>
  <c r="O12" i="11"/>
  <c r="N32" i="12"/>
  <c r="M32" i="12"/>
  <c r="L32" i="12"/>
  <c r="K32" i="12"/>
  <c r="I32" i="12"/>
  <c r="G32" i="12"/>
  <c r="F5" i="12"/>
  <c r="J5" i="12" s="1"/>
  <c r="O17" i="11" l="1"/>
  <c r="C48" i="16"/>
  <c r="C52" i="16" s="1"/>
  <c r="C36" i="16"/>
  <c r="C41" i="16" s="1"/>
  <c r="C30" i="16"/>
  <c r="C21" i="16"/>
  <c r="C27" i="16" s="1"/>
  <c r="C9" i="16"/>
  <c r="D14" i="16"/>
  <c r="T32" i="13"/>
  <c r="S32" i="13"/>
  <c r="C42" i="16" l="1"/>
  <c r="C43" i="16" s="1"/>
  <c r="C53" i="16"/>
  <c r="C54" i="16" s="1"/>
  <c r="H24" i="15" l="1"/>
  <c r="H23" i="15"/>
  <c r="H21" i="15"/>
  <c r="H20" i="15"/>
  <c r="H19" i="15" s="1"/>
  <c r="G19" i="15"/>
  <c r="F19" i="15"/>
  <c r="E19" i="15"/>
  <c r="D19" i="15"/>
  <c r="H17" i="15"/>
  <c r="H16" i="15"/>
  <c r="G15" i="15"/>
  <c r="G14" i="15" s="1"/>
  <c r="F15" i="15"/>
  <c r="E15" i="15"/>
  <c r="D15" i="15"/>
  <c r="H13" i="15"/>
  <c r="H12" i="15"/>
  <c r="H11" i="15"/>
  <c r="H10" i="15"/>
  <c r="G9" i="15"/>
  <c r="G6" i="15" s="1"/>
  <c r="F9" i="15"/>
  <c r="F6" i="15" s="1"/>
  <c r="E9" i="15"/>
  <c r="E6" i="15" s="1"/>
  <c r="D9" i="15"/>
  <c r="D6" i="15" s="1"/>
  <c r="H7" i="15"/>
  <c r="H5" i="15"/>
  <c r="Q32" i="13"/>
  <c r="P32" i="13"/>
  <c r="N32" i="13"/>
  <c r="M32" i="13"/>
  <c r="I32" i="13"/>
  <c r="J5" i="13" s="1"/>
  <c r="G32" i="13"/>
  <c r="N34" i="14"/>
  <c r="M34" i="14"/>
  <c r="I34" i="14"/>
  <c r="J7" i="14" s="1"/>
  <c r="G34" i="14"/>
  <c r="I32" i="2"/>
  <c r="D32" i="2"/>
  <c r="V30" i="2"/>
  <c r="U30" i="2"/>
  <c r="T30" i="2"/>
  <c r="S30" i="2"/>
  <c r="R30" i="2"/>
  <c r="Q30" i="2"/>
  <c r="P30" i="2"/>
  <c r="O30" i="2"/>
  <c r="N30" i="2"/>
  <c r="M30" i="2"/>
  <c r="D30" i="2"/>
  <c r="F14" i="15" l="1"/>
  <c r="H15" i="15"/>
  <c r="H14" i="15" s="1"/>
  <c r="E14" i="15"/>
  <c r="H9" i="15"/>
  <c r="H6" i="15" s="1"/>
  <c r="G25" i="15"/>
  <c r="D14" i="15"/>
  <c r="D25" i="15" s="1"/>
  <c r="F25" i="15"/>
  <c r="R5" i="13"/>
  <c r="O5" i="13"/>
  <c r="E25" i="15"/>
  <c r="H25" i="15" l="1"/>
</calcChain>
</file>

<file path=xl/sharedStrings.xml><?xml version="1.0" encoding="utf-8"?>
<sst xmlns="http://schemas.openxmlformats.org/spreadsheetml/2006/main" count="913" uniqueCount="415">
  <si>
    <t>Tablo 502: İlave Fazla Çalışma Talep Formu</t>
  </si>
  <si>
    <t>I. KADROLU PERSONEL</t>
  </si>
  <si>
    <t>A. 657 Sayılı Kanuna Tabi Çalışanlar</t>
  </si>
  <si>
    <t>B. I Sayılı Cetvel</t>
  </si>
  <si>
    <t xml:space="preserve">II. SÖZLESMELİ PERSONEL (II Sayılı Cetvel) </t>
  </si>
  <si>
    <t>III. İŞÇİ</t>
  </si>
  <si>
    <t>A. DAİMİ İŞÇİ (1+2)</t>
  </si>
  <si>
    <t>1- Kapsam Dışı</t>
  </si>
  <si>
    <t>2- Kapsam İçi</t>
  </si>
  <si>
    <t>T O P L A M  (I+II+III)</t>
  </si>
  <si>
    <t>TOPLAM</t>
  </si>
  <si>
    <t>[Bin TL]</t>
  </si>
  <si>
    <t>Toplam</t>
  </si>
  <si>
    <t>9-10 Ay</t>
  </si>
  <si>
    <t>8-9 Ay</t>
  </si>
  <si>
    <t>7-8 Ay</t>
  </si>
  <si>
    <t>6-7 Ay</t>
  </si>
  <si>
    <t>5-6 Ay</t>
  </si>
  <si>
    <t>4-5 Ay</t>
  </si>
  <si>
    <t>3-4 Ay</t>
  </si>
  <si>
    <t>2-3 Ay</t>
  </si>
  <si>
    <t>1-2 Ay</t>
  </si>
  <si>
    <t>0-1 Ay</t>
  </si>
  <si>
    <t>Geçici İşçi Sayısı (Çalışma Sürelerine Göre)</t>
  </si>
  <si>
    <t>Unvan</t>
  </si>
  <si>
    <t>EK 2</t>
  </si>
  <si>
    <t>Tablo 500: Personel Talep Formu - 1</t>
  </si>
  <si>
    <t>Yıllar İtibarıyla Personelin Çalışacağı Birimde (Hizmet Alımı Dahil) Çalışan Personel Sayısı</t>
  </si>
  <si>
    <t>Statüsü</t>
  </si>
  <si>
    <t>Sayısı</t>
  </si>
  <si>
    <t>Aylık Maliyeti 
[Bin TL]</t>
  </si>
  <si>
    <t>Öğrenim Durumu</t>
  </si>
  <si>
    <t>Mezun olunan Fakülte / Bölüm</t>
  </si>
  <si>
    <t>Çalışacağı Yer (Fabrika/Müessese/
Merkez vs.)</t>
  </si>
  <si>
    <t>Çalışacağı Birim</t>
  </si>
  <si>
    <t>Diğer</t>
  </si>
  <si>
    <t>Memur</t>
  </si>
  <si>
    <t>Sözleşmeli</t>
  </si>
  <si>
    <t>İşçi</t>
  </si>
  <si>
    <t>Tablo Doldurulurken Dikkat Edilecek Hususlar:</t>
  </si>
  <si>
    <t>■  Personelin Statüsü bölümüne Kadrolu, Sözleşmeli, Kapsamiçi İşçi, Kapsamdışı İşçi, Geçici İşçi statülerinden birisi yazılacaktır.</t>
  </si>
  <si>
    <t xml:space="preserve">■  Personelin Çalışacağı Yer bölümüne, ilave personel taşrada çalışacak ise ayrıntılı olarak nerede çalışacağı yazılacaktır. </t>
  </si>
  <si>
    <t>EK 5</t>
  </si>
  <si>
    <t>Hizmet Türü</t>
  </si>
  <si>
    <t>Başlangıç Tavanı</t>
  </si>
  <si>
    <t>İstisnai Maliyet Artışları**</t>
  </si>
  <si>
    <t>İndirime Konu Hizmetler</t>
  </si>
  <si>
    <t>Toplam Tavan</t>
  </si>
  <si>
    <t>Çalıştırılan Ortalama Kişi Sayısı</t>
  </si>
  <si>
    <t>Temizlik Hizmetleri</t>
  </si>
  <si>
    <t>Güvenlik Hizmetleri</t>
  </si>
  <si>
    <t>Araç Kiralama Hizmetleri</t>
  </si>
  <si>
    <t>Tahmil- Tahliye Hizmetleri</t>
  </si>
  <si>
    <t>Taşıma ve Nakliye Hizmetleri</t>
  </si>
  <si>
    <t>Yemekhane Hizmetleri</t>
  </si>
  <si>
    <t>Bakım ve Onarım Hizmetleri</t>
  </si>
  <si>
    <t>Medya Takip Hizmetleri</t>
  </si>
  <si>
    <t>Bilgi İşlem Hizmetleri</t>
  </si>
  <si>
    <t>Tarım ve Hayvancılık Hizmetleri</t>
  </si>
  <si>
    <t>Sosyal Tesis İşletme Hizmetleri</t>
  </si>
  <si>
    <t>Park Bahçe Hizmetleri</t>
  </si>
  <si>
    <t>İnşaat Hizmetleri</t>
  </si>
  <si>
    <t>Danışmanlık Hizmetleri</t>
  </si>
  <si>
    <t>Sağlık Hizmetleri</t>
  </si>
  <si>
    <t>Avukatlık Hizmetleri</t>
  </si>
  <si>
    <t>İtfaiye Hizmetleri</t>
  </si>
  <si>
    <t>Trafo İşletmeciliği Hizmetleri</t>
  </si>
  <si>
    <t xml:space="preserve">*Diğer Hizmetlerin Detayına İlişkin Açıklama:
</t>
  </si>
  <si>
    <t>**İstisnai Maliyet Artışlarına  İlişkin Açıklama:</t>
  </si>
  <si>
    <t>İstisnai Maliyet Artışları</t>
  </si>
  <si>
    <t>Yapılacak Harcama</t>
  </si>
  <si>
    <t>Çalıştırılacak Ortalama Kişi Sayısı</t>
  </si>
  <si>
    <t>Tablo 509: Hizmet Alımları Bilgi Formu - 1</t>
  </si>
  <si>
    <t>Tablo 509: Hizmet Alımları Bilgi Formu - 2</t>
  </si>
  <si>
    <t>TL KREDİLER</t>
  </si>
  <si>
    <t>USD KREDİLER</t>
  </si>
  <si>
    <t>AVRO KREDİLER</t>
  </si>
  <si>
    <t>DİĞER KREDİLER**</t>
  </si>
  <si>
    <t xml:space="preserve">GİRİŞLER </t>
  </si>
  <si>
    <t>2.1</t>
  </si>
  <si>
    <t>Yıl İçinde Alınan Krediler</t>
  </si>
  <si>
    <t>2.2</t>
  </si>
  <si>
    <t>Tahakkuk Ettirilen Faiz</t>
  </si>
  <si>
    <t>2.2.1</t>
  </si>
  <si>
    <t>Önceki Yıllarda Alınanlar İçin</t>
  </si>
  <si>
    <t>2.2.2</t>
  </si>
  <si>
    <t>Cari Yılda Alınanlar İçin</t>
  </si>
  <si>
    <t>2.3</t>
  </si>
  <si>
    <t>Kur Farkı</t>
  </si>
  <si>
    <t>2.4</t>
  </si>
  <si>
    <t>3</t>
  </si>
  <si>
    <t>ÇIKIŞLAR</t>
  </si>
  <si>
    <t>3.1.</t>
  </si>
  <si>
    <t>Anapara Ödemeleri</t>
  </si>
  <si>
    <t>3.1.1.</t>
  </si>
  <si>
    <t>Önceki Yıllarda Alınanlar İçin Yapılan Anapara Ödemeleri</t>
  </si>
  <si>
    <t>3.1.2.</t>
  </si>
  <si>
    <t>Yıl İçinde Alınanlar İçin Yapılan Anapara Ödemeleri</t>
  </si>
  <si>
    <t>3.2.</t>
  </si>
  <si>
    <t>Faiz Ödemeleri</t>
  </si>
  <si>
    <t>3.2.1.</t>
  </si>
  <si>
    <t>Önceki Yıllarda Alınanlar İçin Yapılan Faiz Ödemeleri</t>
  </si>
  <si>
    <t>3.2.2.</t>
  </si>
  <si>
    <t>Yıl İçinde Alınanlar İçin Yapılan Faiz Ödemeleri</t>
  </si>
  <si>
    <t>3.3.</t>
  </si>
  <si>
    <t>Kur Değişimi Etkisi</t>
  </si>
  <si>
    <t>3.4.</t>
  </si>
  <si>
    <t>4</t>
  </si>
  <si>
    <t>DÖNEM SONU KREDİ BORCU TUTARI (Bildirim Tarihi İtibarıyla)</t>
  </si>
  <si>
    <t>* Tüm krediler cari kur ile (Merkez Bankası Alış Kuru) TL'ye dönüştürülerek bildirilecektir.</t>
  </si>
  <si>
    <t>** Kredinin cinsi (para birimi) belirtilecektir.</t>
  </si>
  <si>
    <t>Tablo 505: Temettü Bilgi Formu</t>
  </si>
  <si>
    <t>[TL-kr]</t>
  </si>
  <si>
    <t>Tablo 507: Atıl Gayrimenkul Bilgi Formu</t>
  </si>
  <si>
    <t>Gayrimenkulün Bulunduğu Yer</t>
  </si>
  <si>
    <t>Gayrimenkulün Özellikleri</t>
  </si>
  <si>
    <t>Gayrimenkulün Edinimi</t>
  </si>
  <si>
    <t>Değeri (Bin TL)</t>
  </si>
  <si>
    <t>Değerlendirilmesi</t>
  </si>
  <si>
    <t>İlave Açıklamalar</t>
  </si>
  <si>
    <t>İl</t>
  </si>
  <si>
    <t>İlçe</t>
  </si>
  <si>
    <t>Mahalle/Köy/Mevki</t>
  </si>
  <si>
    <t>Yüzölçümü</t>
  </si>
  <si>
    <t>Niteliği</t>
  </si>
  <si>
    <t>Edinim Şekli</t>
  </si>
  <si>
    <t>Edinim Tarihi</t>
  </si>
  <si>
    <t>Edinim Bedeli</t>
  </si>
  <si>
    <t xml:space="preserve">Defter Değeri </t>
  </si>
  <si>
    <t>Piyasa Değeri</t>
  </si>
  <si>
    <t>Mevcut Durum</t>
  </si>
  <si>
    <t>Değerlendirme Şekli</t>
  </si>
  <si>
    <t>[%]</t>
  </si>
  <si>
    <t>EK 1</t>
  </si>
  <si>
    <t>TEBLİĞE TABİ KAMU İŞLETMELERİ LİSTESİ</t>
  </si>
  <si>
    <t>KİT'ler</t>
  </si>
  <si>
    <t>Kuruluşlar</t>
  </si>
  <si>
    <t>Boru Hatları ile Petrol Taşıma A.Ş.</t>
  </si>
  <si>
    <t>Ankara Doğal Elektrik Üretim ve Ticaret A.Ş.</t>
  </si>
  <si>
    <t>Çay İşletmeleri Genel Müdürlüğü</t>
  </si>
  <si>
    <t>Devlet Hava Meydanları İşletmesi Genel Müdürlüğü</t>
  </si>
  <si>
    <t>Sümer Holding A.Ş.</t>
  </si>
  <si>
    <t>Devlet Malzeme Ofisi Genel Müdürlüğü</t>
  </si>
  <si>
    <t>Elektrik Üretim A.Ş.</t>
  </si>
  <si>
    <t>Türkiye Denizcilik İşletmeleri A.Ş.</t>
  </si>
  <si>
    <t>Et ve Süt Kurumu Genel Müdürlüğü</t>
  </si>
  <si>
    <t>Türkiye Elektrik Dağıtım A.Ş.</t>
  </si>
  <si>
    <t>Eti Maden İşletmeleri Genel Müdürlüğü</t>
  </si>
  <si>
    <t>Türkiye Şeker Fabrikaları A.Ş.</t>
  </si>
  <si>
    <t>Kıyı Emniyeti Genel Müdürlüğü</t>
  </si>
  <si>
    <t>Türkiye Elektromekanik Sanayi A.Ş.</t>
  </si>
  <si>
    <t>Tarım İşletmeleri Genel Müdürlüğü</t>
  </si>
  <si>
    <t>Türkiye Cumhuriyeti Devlet Demiryolları İşletmesi Genel Müdürlüğü</t>
  </si>
  <si>
    <t>Türkiye Elektrik İletim A.Ş.</t>
  </si>
  <si>
    <t>Türkiye Kömür İşletmeleri Kurumu Genel Müdürlüğü</t>
  </si>
  <si>
    <t>Türkiye Petrolleri A.O.</t>
  </si>
  <si>
    <t>Türkiye Taşkömürü Kurumu</t>
  </si>
  <si>
    <t>Bağlı Ortaklıklar</t>
  </si>
  <si>
    <t>Diğer Kamu İşletmeleri</t>
  </si>
  <si>
    <t>Atatürk Orman Çiftliği Müdürlüğü</t>
  </si>
  <si>
    <t xml:space="preserve">Milli Piyango İdaresi Genel Müdürlüğü </t>
  </si>
  <si>
    <t>Türkiye Radyo Televizyon Kurumu</t>
  </si>
  <si>
    <t>TCDD Taşımacılık A.Ş.</t>
  </si>
  <si>
    <t>TÜRKSAT Uydu Haberleşme Kablo TV ve İşletme A.Ş.</t>
  </si>
  <si>
    <t>Posta ve Telgraf Teşkilatı A.Ş.</t>
  </si>
  <si>
    <t>Borsa İstanbul Anonim Şirketi</t>
  </si>
  <si>
    <t>Doğusan Boru Sanayii ve Ticaret A.Ş.</t>
  </si>
  <si>
    <t>Askeri Fabrika ve Tersane İşletme A.Ş.</t>
  </si>
  <si>
    <t>Toplam Prim Gün Sayısı</t>
  </si>
  <si>
    <t>Toplam Adam/Ay</t>
  </si>
  <si>
    <t>Yıllık Tahmini İstihdam Maliyeti 
(Bin TL)</t>
  </si>
  <si>
    <t>Yıllık İstihdam Maliyeti 
(Bin TL)</t>
  </si>
  <si>
    <t xml:space="preserve">TOPLAM (a+b+c+ç) </t>
  </si>
  <si>
    <t>a) Nominal Sermaye</t>
  </si>
  <si>
    <t xml:space="preserve"> a) Dönem Kârı</t>
  </si>
  <si>
    <t xml:space="preserve"> b) Vergi ve Yasal Yükümlülükler (-)</t>
  </si>
  <si>
    <t xml:space="preserve"> c) Net Dönem Kârı (a-b)</t>
  </si>
  <si>
    <t xml:space="preserve"> ç) I. Tertip Yasal Yedek Akçe (-)</t>
  </si>
  <si>
    <t xml:space="preserve"> d) II. Tertip Yasal Yedek Akçe (-)</t>
  </si>
  <si>
    <t xml:space="preserve"> f) Kârdan İndirilmiş Geçmiş Dönemler Zararı (-)</t>
  </si>
  <si>
    <t xml:space="preserve"> ğ) Dağıtılabilir Dönem Kârı (c-ç-d-e-f-g)</t>
  </si>
  <si>
    <t xml:space="preserve"> h) Ödenen Brüt Temettü</t>
  </si>
  <si>
    <t xml:space="preserve"> ı) Ödenen Stopaj (-)</t>
  </si>
  <si>
    <t>A) İktisadî Devlet Teşekküllerince Doldurulacak Kısım</t>
  </si>
  <si>
    <t xml:space="preserve"> b) Ödenecek Vergi ve Yasal Yükümlülükler (-)</t>
  </si>
  <si>
    <t xml:space="preserve"> e) Kârdan İndirilecek Geçmiş Dönemler Zararı (-)</t>
  </si>
  <si>
    <t xml:space="preserve"> g) Brüt Temettü (c-ç-d-e-f)</t>
  </si>
  <si>
    <t xml:space="preserve"> ğ) Stopaj (-)</t>
  </si>
  <si>
    <t xml:space="preserve"> h) Hazineye Ödenecek Net Temettü (g-ğ)</t>
  </si>
  <si>
    <t>B) Kamu İktisadî Kuruluşlarınca Doldurulacak Kısım (DHMİ, KEGM)</t>
  </si>
  <si>
    <t xml:space="preserve"> ç) Yasal Yedek Akçe (-)</t>
  </si>
  <si>
    <t xml:space="preserve"> d) Kârdan İndirilecek Geçmiş Dönemler Zararı (-)</t>
  </si>
  <si>
    <t xml:space="preserve"> f) Brüt Temettü (c-ç-d-e)</t>
  </si>
  <si>
    <t xml:space="preserve"> g) Stopaj (-)</t>
  </si>
  <si>
    <t xml:space="preserve"> ğ) Hazineye Ödenecek Net Temettü (f-g)</t>
  </si>
  <si>
    <t>5) Bu kalem, kamu iktisadî kuruluşlarınca (KİK) dolduralacak olup 233 sayılı KHK'nin 37. maddesine göre ayrılan yedek akçeleri içerecektir.</t>
  </si>
  <si>
    <r>
      <t xml:space="preserve">Yapılan Harcama
</t>
    </r>
    <r>
      <rPr>
        <b/>
        <i/>
        <sz val="12"/>
        <color indexed="9"/>
        <rFont val="Arial"/>
        <family val="2"/>
        <charset val="162"/>
      </rPr>
      <t>(Tahakkuk)</t>
    </r>
    <r>
      <rPr>
        <b/>
        <sz val="12"/>
        <color indexed="9"/>
        <rFont val="Arial"/>
        <family val="2"/>
        <charset val="162"/>
      </rPr>
      <t xml:space="preserve"> </t>
    </r>
  </si>
  <si>
    <t>[m2]</t>
  </si>
  <si>
    <t>Tablo 512: Fazla Çalışma Talep Formu</t>
  </si>
  <si>
    <t>EK-11</t>
  </si>
  <si>
    <t>EK 6</t>
  </si>
  <si>
    <t>EK-10</t>
  </si>
  <si>
    <t>EK 8-2</t>
  </si>
  <si>
    <t>EK 8-1</t>
  </si>
  <si>
    <t>EK 7</t>
  </si>
  <si>
    <t>EK 4-2</t>
  </si>
  <si>
    <t>EK 4-1</t>
  </si>
  <si>
    <t>İlk 6 Ay Gerçekleşen İstihdam Maliyeti 
(Bin TL)</t>
  </si>
  <si>
    <t>Diğer Hizmetler(Belirtiniz)</t>
  </si>
  <si>
    <t>Yönetim Kurulu Kararıyla Yapılan Artış</t>
  </si>
  <si>
    <t xml:space="preserve">Bakanlık Onayı İle Verilen İlave İzinler </t>
  </si>
  <si>
    <t>[Cinsini Burada Belirtiniz]
[Bin TL]</t>
  </si>
  <si>
    <t>Yapılan Harcama/Tavan</t>
  </si>
  <si>
    <t>Yıllık Yapılan Harcama/Tavan</t>
  </si>
  <si>
    <t>b) Ödenmiş Sermaye</t>
  </si>
  <si>
    <t>c) I. Tertip Yasal Yedek Akçe</t>
  </si>
  <si>
    <t xml:space="preserve">ç) II. Tertip Yasal Yedek Akçe </t>
  </si>
  <si>
    <t>2) Daha önce mülga Hazine Müsteşarlığı tarafından Olağanüstü Yedekler bölümüne aktarılması talimatlandırılan ve hala bu kalemde tutulan tutarlara yer verilecektir.</t>
  </si>
  <si>
    <t>3) Daha önce mülga Hazine Müsteşarlığı tarafından Geçmiş Yıllar Kârları bölümüne aktarılması talimatlandırılan ve hala bu kalemde tutulan tutarlara yer verilecektir.</t>
  </si>
  <si>
    <t>EK 3-1</t>
  </si>
  <si>
    <t>EK 3-2</t>
  </si>
  <si>
    <t>EK 3-3</t>
  </si>
  <si>
    <t>EK 4-3</t>
  </si>
  <si>
    <t>EK 4-4</t>
  </si>
  <si>
    <t>Toplam Prim</t>
  </si>
  <si>
    <t>[Kişi]</t>
  </si>
  <si>
    <t>[Gün Sayısı]</t>
  </si>
  <si>
    <t>[Adam Ay]</t>
  </si>
  <si>
    <t xml:space="preserve">Yıllık İstihdam Maliyeti </t>
  </si>
  <si>
    <t>Tablo 510: İlave Geçici İşçi Talep Formu- 1</t>
  </si>
  <si>
    <t>Tablo 510: İlave Geçici İşçi Talep Formu - 2</t>
  </si>
  <si>
    <t>Tablo 510: İlave Geçici İşçi Talep Formu - 3</t>
  </si>
  <si>
    <t xml:space="preserve">İstihdam Maliyeti
(Talep Tarihi İtibarıyla) </t>
  </si>
  <si>
    <t xml:space="preserve">Yıllık İlave İstihdam Maliyeti </t>
  </si>
  <si>
    <t>Tablo 501: Geçici İşçi Talep Formu - 2</t>
  </si>
  <si>
    <t>Tablo 501: Geçici İşçi Talep Formu - 3</t>
  </si>
  <si>
    <t>Tablo 501: Geçici İşçi Talep Formu - 4</t>
  </si>
  <si>
    <t>Ada No</t>
  </si>
  <si>
    <t>Parsel No</t>
  </si>
  <si>
    <t>İrtifak</t>
  </si>
  <si>
    <t>Rehin</t>
  </si>
  <si>
    <t>Var</t>
  </si>
  <si>
    <t>Yok</t>
  </si>
  <si>
    <t>[gg.aa.yyyy]</t>
  </si>
  <si>
    <t>Arsa Payı</t>
  </si>
  <si>
    <t>Hisse Payı</t>
  </si>
  <si>
    <t>Şerh</t>
  </si>
  <si>
    <t>Uluslararası Sağlık Hizmetleri A.Ş.</t>
  </si>
  <si>
    <t>İdari Birim</t>
  </si>
  <si>
    <t>Kira</t>
  </si>
  <si>
    <t>Sosyal Tesis</t>
  </si>
  <si>
    <t>Yıılık Kira Bedeli</t>
  </si>
  <si>
    <t>Mal/Hizmet Üretim Birimi</t>
  </si>
  <si>
    <t>Tablo 501: Geçici İşçi Talep Formu - 1</t>
  </si>
  <si>
    <t>Türk Reasürans A.Ş.</t>
  </si>
  <si>
    <t>Açıklama ve Gerekçe</t>
  </si>
  <si>
    <t>Makine ve Kimya Endüstrisi A.Ş.</t>
  </si>
  <si>
    <t>Toprak Mahsulleri Ofisi Genel Müdürlüğü</t>
  </si>
  <si>
    <t>7) Yedek akçeler, varsa geçmiş yıl zararları mahsup edildikten sonra ayrılır.</t>
  </si>
  <si>
    <r>
      <t>V. KURULUŞ TARAFINDAN ÖNGÖRÜLEN NET TEMETTÜ ÖDEME PLANI</t>
    </r>
    <r>
      <rPr>
        <b/>
        <vertAlign val="superscript"/>
        <sz val="12"/>
        <color indexed="9"/>
        <rFont val="Arial"/>
        <family val="2"/>
        <charset val="162"/>
      </rPr>
      <t xml:space="preserve"> (9) (10)</t>
    </r>
  </si>
  <si>
    <r>
      <t xml:space="preserve"> d) II. Tertip Yasal Yedek Akçe (-)</t>
    </r>
    <r>
      <rPr>
        <vertAlign val="superscript"/>
        <sz val="12"/>
        <rFont val="Arial"/>
        <family val="2"/>
        <charset val="162"/>
      </rPr>
      <t>(7)</t>
    </r>
  </si>
  <si>
    <r>
      <t xml:space="preserve"> ç) I. Tertip Yasal Yedek Akçe (-)</t>
    </r>
    <r>
      <rPr>
        <vertAlign val="superscript"/>
        <sz val="12"/>
        <rFont val="Arial"/>
        <family val="2"/>
        <charset val="162"/>
      </rPr>
      <t>(7)</t>
    </r>
  </si>
  <si>
    <t>8) Herhangi bir mevzuat uyarınca işletmede bırakılması zorunlu olan ve I. ve II. Tertip Yedek Akçe (İDT'ler için) ile Yasal Yedek Akçe (KİK'ler için) dışında kalan tutarı ifade etmekte olup, aşağıdaki bölüme açıklaması yazılacaktır.</t>
  </si>
  <si>
    <t>10) Hazineye Kuruluşunuz tarafından ödenmesi öngörülen net temettü rakamları girilecektir.</t>
  </si>
  <si>
    <t>Etimine A.Ş.</t>
  </si>
  <si>
    <t>Turkish Petroleum International A.Ş.</t>
  </si>
  <si>
    <t xml:space="preserve">BOTAŞ International A.Ş. </t>
  </si>
  <si>
    <t xml:space="preserve">Türkiye Raylı Sistem Araçları Sanayii A.Ş. </t>
  </si>
  <si>
    <t>10-11 Ay</t>
  </si>
  <si>
    <t>11-12 Ay</t>
  </si>
  <si>
    <t>Kararın 4. ve 5. maddesi kapsamında 2025 yılı içerisinde atama işlemlerine başlanan personel sayısı</t>
  </si>
  <si>
    <r>
      <t xml:space="preserve">I. GEÇMİŞ YILLAR KÂRLARINDAN DOĞAN TOPLAM TEMETTÜ BORCU </t>
    </r>
    <r>
      <rPr>
        <b/>
        <vertAlign val="superscript"/>
        <sz val="12"/>
        <color theme="0"/>
        <rFont val="Arial"/>
        <family val="2"/>
        <charset val="162"/>
      </rPr>
      <t>(1)</t>
    </r>
  </si>
  <si>
    <r>
      <t xml:space="preserve">a) Olağanüstü Yedeklerde Tutulan </t>
    </r>
    <r>
      <rPr>
        <vertAlign val="superscript"/>
        <sz val="12"/>
        <rFont val="Arial"/>
        <family val="2"/>
        <charset val="162"/>
      </rPr>
      <t>(2)</t>
    </r>
  </si>
  <si>
    <r>
      <t xml:space="preserve">b) Geçmiş Yıllar Kârlarındaki Dağıtılmayan Temettü Alt Kaleminde Tutulan </t>
    </r>
    <r>
      <rPr>
        <vertAlign val="superscript"/>
        <sz val="12"/>
        <rFont val="Arial"/>
        <family val="2"/>
        <charset val="162"/>
      </rPr>
      <t>(3)</t>
    </r>
  </si>
  <si>
    <r>
      <t xml:space="preserve">c) Diğer Temettü Borcu (Stopajı Yatırılmamış) </t>
    </r>
    <r>
      <rPr>
        <vertAlign val="superscript"/>
        <sz val="12"/>
        <rFont val="Arial"/>
        <family val="2"/>
        <charset val="162"/>
      </rPr>
      <t>(4)</t>
    </r>
  </si>
  <si>
    <r>
      <t xml:space="preserve">ç) Diğer Temettü Borcu (Stopajı Yatırılan) </t>
    </r>
    <r>
      <rPr>
        <vertAlign val="superscript"/>
        <sz val="12"/>
        <rFont val="Arial"/>
        <family val="2"/>
        <charset val="162"/>
      </rPr>
      <t>(4)</t>
    </r>
  </si>
  <si>
    <r>
      <t xml:space="preserve">d) Diğer Yasal Yedek Akçe </t>
    </r>
    <r>
      <rPr>
        <vertAlign val="superscript"/>
        <sz val="12"/>
        <rFont val="Arial"/>
        <family val="2"/>
        <charset val="162"/>
      </rPr>
      <t>(5)</t>
    </r>
  </si>
  <si>
    <r>
      <t xml:space="preserve"> e) Diğer Yasal Yedek Akçe (-) </t>
    </r>
    <r>
      <rPr>
        <vertAlign val="superscript"/>
        <sz val="12"/>
        <rFont val="Arial"/>
        <family val="2"/>
        <charset val="162"/>
      </rPr>
      <t>(5)</t>
    </r>
  </si>
  <si>
    <r>
      <t xml:space="preserve"> g) İşletmede Bırakılması ve Tasarrufu Zorunlu Yasal Fonlar (-) </t>
    </r>
    <r>
      <rPr>
        <vertAlign val="superscript"/>
        <sz val="12"/>
        <rFont val="Arial"/>
        <family val="2"/>
        <charset val="162"/>
      </rPr>
      <t>(8)</t>
    </r>
  </si>
  <si>
    <r>
      <t xml:space="preserve"> i) Hazineye </t>
    </r>
    <r>
      <rPr>
        <b/>
        <u/>
        <sz val="12"/>
        <rFont val="Arial"/>
        <family val="2"/>
        <charset val="162"/>
      </rPr>
      <t>Ödenmiş Olan</t>
    </r>
    <r>
      <rPr>
        <b/>
        <sz val="12"/>
        <rFont val="Arial"/>
        <family val="2"/>
        <charset val="162"/>
      </rPr>
      <t xml:space="preserve"> Net Temettü</t>
    </r>
  </si>
  <si>
    <r>
      <t xml:space="preserve"> f) İşletmede Bırakılması ve Tasarrufu Zorunlu Yasal Fonlar (-) </t>
    </r>
    <r>
      <rPr>
        <vertAlign val="superscript"/>
        <sz val="12"/>
        <rFont val="Arial"/>
        <family val="2"/>
        <charset val="162"/>
      </rPr>
      <t>(8)</t>
    </r>
  </si>
  <si>
    <r>
      <t xml:space="preserve"> e) İşletmede Bırakılması ve Tasarrufu Zorunlu Yasal Fonlar (-) </t>
    </r>
    <r>
      <rPr>
        <vertAlign val="superscript"/>
        <sz val="12"/>
        <rFont val="Arial"/>
        <family val="2"/>
        <charset val="162"/>
      </rPr>
      <t>(8)</t>
    </r>
  </si>
  <si>
    <r>
      <t xml:space="preserve">* </t>
    </r>
    <r>
      <rPr>
        <u/>
        <sz val="12"/>
        <rFont val="Arial"/>
        <family val="2"/>
        <charset val="162"/>
      </rPr>
      <t>Bu tablo, kâr eden ve zarar eden tüm KİT'ler tarafından doldurulacaktır. Zarar eden KİT'ler, dönem kârı hücrelerine eksi değer girecektir.</t>
    </r>
  </si>
  <si>
    <t>Ünvanı</t>
  </si>
  <si>
    <t>Aynı Ünvan</t>
  </si>
  <si>
    <t>Temin Yöntemi</t>
  </si>
  <si>
    <t>Personel Çalıştırmasına Dayalı</t>
  </si>
  <si>
    <t>Personel Çalıştırmasına Dayalı Olmayan</t>
  </si>
  <si>
    <t>Vardiya</t>
  </si>
  <si>
    <t>Nöbet</t>
  </si>
  <si>
    <t>B. GEÇİCİ İŞÇİ</t>
  </si>
  <si>
    <t>Fazla Çalışma Süresi ve Ödemesi</t>
  </si>
  <si>
    <t>[Saat - Bin TL]</t>
  </si>
  <si>
    <t>Toplam Fazla Çalışma Süresi</t>
  </si>
  <si>
    <t>(Saat)</t>
  </si>
  <si>
    <t>Toplam Fazla Çalışma Ödemesi</t>
  </si>
  <si>
    <t>(Bin TL)</t>
  </si>
  <si>
    <t>Ödeme 
(Bin TL)</t>
  </si>
  <si>
    <t>Süre 
(Saat)</t>
  </si>
  <si>
    <t>Süre
(Saat)</t>
  </si>
  <si>
    <t>Temin Yöntemi***</t>
  </si>
  <si>
    <t>*** Temin yönetmine ilişkin olarak 4734 sayılı Kamu İhale Kanununda yer alan ihale usullerinden hangisi olduğu veya istisna kapsamında yapılan bir hizmet alımı ise istisna maddesi işlenmelidir.</t>
  </si>
  <si>
    <t>Çalışacağı Yerde (Fabrika/Müessese/
Merkez vs.) Aynı Ünvanda Çalışan Personel Sayısı*</t>
  </si>
  <si>
    <t>Çalışacağı Birimde Aynı Ünvanda Çalışan Personel Sayısı*</t>
  </si>
  <si>
    <t>Hafta Tatili</t>
  </si>
  <si>
    <t>*Diğer Hizmetlerin Detayına İlişkin Açıklama:</t>
  </si>
  <si>
    <t>Diğer*</t>
  </si>
  <si>
    <t>2.1.1.</t>
  </si>
  <si>
    <t>İlgili Ay İçinde Alınan Krediler</t>
  </si>
  <si>
    <t>3.1.3.</t>
  </si>
  <si>
    <t>İlgili Ay İçinde Alınanlar İçin Yapılan Anapara Ödemeleri</t>
  </si>
  <si>
    <t>3.2.3.</t>
  </si>
  <si>
    <t>İlgili Ay İçinde Alınanlar İçin Yapılan Faiz Ödemeleri</t>
  </si>
  <si>
    <t>Kredinin Mahiyeti</t>
  </si>
  <si>
    <t>Anlaşma Tarihi</t>
  </si>
  <si>
    <t>Anapara Ödemesi Başlangıç</t>
  </si>
  <si>
    <t>Ödenen Anapara</t>
  </si>
  <si>
    <t>Kalan Anapara</t>
  </si>
  <si>
    <t>Ödenecek Faiz</t>
  </si>
  <si>
    <t xml:space="preserve">Kısa Vadeli Faiz Ödemeleri </t>
  </si>
  <si>
    <t>Kısa Vadeli Ana Para Ödemeleri</t>
  </si>
  <si>
    <t>Uzun Vadeli  Faiz Ödemeleri</t>
  </si>
  <si>
    <t>Uzun Vadeli Ana Para Ödemeleri</t>
  </si>
  <si>
    <t>Kredi Kullanılan Bankalar</t>
  </si>
  <si>
    <t>Faiz Oranı</t>
  </si>
  <si>
    <t>Kullanılan Kredi Tutarı</t>
  </si>
  <si>
    <t>Ödenen Faiz</t>
  </si>
  <si>
    <t>Vade (Ay)</t>
  </si>
  <si>
    <t>Tablo 504: Ticari Banka Kredisi Kullanımı Bilgi Formu - 1</t>
  </si>
  <si>
    <t>Tablo 503: İlave Hizmet Alımı Talep Formu</t>
  </si>
  <si>
    <t>Tablo 504: Ticari Banka Kredisi Kullanımı Bilgi Formu - 2</t>
  </si>
  <si>
    <t>T.C. Ziraat Bankası A.Ş.</t>
  </si>
  <si>
    <t>Türkiye Emlak Katılım Bankası A.Ş.</t>
  </si>
  <si>
    <t>Türkiye Kalkınma ve Yatırım Bankası A.Ş.</t>
  </si>
  <si>
    <t>Türkiye Vakıflar Bankası T.A.O.</t>
  </si>
  <si>
    <t>Türk Telekomünikasyon A.Ş.</t>
  </si>
  <si>
    <t>TRBOR Bor Teknolojileri A.Ş.</t>
  </si>
  <si>
    <t xml:space="preserve">Anadolu Ajansı </t>
  </si>
  <si>
    <t>T.C. Merkez Bankası</t>
  </si>
  <si>
    <t>Turkish Petroleum Off-Shore Technology Center Anonim Şirketi</t>
  </si>
  <si>
    <t xml:space="preserve">Türk Hava Yolları A.O. </t>
  </si>
  <si>
    <t xml:space="preserve">Türkiye Halk Bankası A.Ş. </t>
  </si>
  <si>
    <t xml:space="preserve">Türkiye İhracat Kredi Bankası A.Ş.  </t>
  </si>
  <si>
    <t>Türkiye Nükleer Enerji A.Ş.</t>
  </si>
  <si>
    <t>Kişi Sayısı</t>
  </si>
  <si>
    <t>EK 9-1</t>
  </si>
  <si>
    <t>EK 9-2</t>
  </si>
  <si>
    <t>Atama Şekli
(Açıktan / Naklen)</t>
  </si>
  <si>
    <t>EK 8-3</t>
  </si>
  <si>
    <t>Tablo 509: Hizmet Alımları Bilgi Formu - 3</t>
  </si>
  <si>
    <t>Hangi İstisna Kapsamında Yapıldığı*</t>
  </si>
  <si>
    <t>Tutarı (Bin TL)</t>
  </si>
  <si>
    <t>Hizmet Alım Tavanı İçinde
 Yer Alıyor Mu?**</t>
  </si>
  <si>
    <t>Evet</t>
  </si>
  <si>
    <t>(Belirtiniz)</t>
  </si>
  <si>
    <t>Hayır</t>
  </si>
  <si>
    <t>*Hizmet türü belirtilen hizmet alımının hangi istisna kapsamında yapıldığı belirtilecektir. Örn. 4734 sayılı Kanun madde 3-g</t>
  </si>
  <si>
    <t>**İlgili hizmet alımı hizmet alımı tavanına dahil edildiyse Evet, edilmediyse Hayır şeklinde cevaplayınız.</t>
  </si>
  <si>
    <t>2026 YILI İÇİN TALEP EDİLEN PERSONELİN</t>
  </si>
  <si>
    <t>2025 yılı için işlemlerine başlatılan ancak henüz tamamlanmayanların sayısı</t>
  </si>
  <si>
    <t>2025 yılı için istihdam edilenlerden, 2025 yılı içinde ayrılanların sayısı</t>
  </si>
  <si>
    <t>Kararın 4. ve 5. maddesi kapsamında 2026 yılı içerisinde atama işlemlerine başlanan personel sayısı</t>
  </si>
  <si>
    <t>* 2025 ve 2026 yıllarında Bakanlık tarafından izin verilmiş, alım süreci devam eden ve/veya henüz ataması yapılmamış personel ile taşeron personel dahildir.</t>
  </si>
  <si>
    <t>2026 YILI İÇİN İLAVE TALEP EDİLEN</t>
  </si>
  <si>
    <t>2026 YILI İÇİN GERÇEKLEŞEN (TALEP TARİHİ İTİBARIYLA )</t>
  </si>
  <si>
    <t>* Bu sayfada, başvuru tarihinden önceki ay sonu itibarıyla 2026 yılı içerisinde gerçekleşen toplam geçici işçi bilgileri yer alacaktır.</t>
  </si>
  <si>
    <t>2025 YILI GERÇEKLEŞME</t>
  </si>
  <si>
    <t>2027 YILI TALEP</t>
  </si>
  <si>
    <t>2026 YIL SONU TAHMİNİ</t>
  </si>
  <si>
    <t xml:space="preserve">2026 YILI İLK 6 AY GERÇEKLEŞEN </t>
  </si>
  <si>
    <t>2025 Yılı Gerçekleşme</t>
  </si>
  <si>
    <t>2026 Yılı Gerçekleşme**</t>
  </si>
  <si>
    <t>2026 Yılı İçin İlave Talep Edilen</t>
  </si>
  <si>
    <t>2026 Yılı İlk 6 Ay Gerçekleşme</t>
  </si>
  <si>
    <t>2026 Yıl Sonu Tahmini</t>
  </si>
  <si>
    <t>2027 Yılı Talep</t>
  </si>
  <si>
    <t>2026 Yılı Tavanı</t>
  </si>
  <si>
    <t>2026 Yılı Talep Tarihi İtibarıyla Gerçekleşme</t>
  </si>
  <si>
    <t>2026 Yılı İçin Talep Tarihinden Sonraki Harcama Tahmini</t>
  </si>
  <si>
    <t>2026 Yılı Toplam</t>
  </si>
  <si>
    <t>2026  Tavanı</t>
  </si>
  <si>
    <t>2026 Yılı İlk 6 Aylık Gerçekleşme</t>
  </si>
  <si>
    <t>2026 Yılı İkinci 6 Aylık Gerçekleşme Tahmini</t>
  </si>
  <si>
    <t>2027 Tavan Teklifi</t>
  </si>
  <si>
    <t>2025 Tavanı</t>
  </si>
  <si>
    <t>2025 Gerçekleşme</t>
  </si>
  <si>
    <t>Diğer Hzmetler(Belirtiniz)</t>
  </si>
  <si>
    <t>2026 Yılı Gerçekleşme Tahmini</t>
  </si>
  <si>
    <t>II. 31/12/2025 İTİBARIYLA ÖZKAYNAK BİLGİLERİ</t>
  </si>
  <si>
    <r>
      <t xml:space="preserve">III. </t>
    </r>
    <r>
      <rPr>
        <b/>
        <u/>
        <sz val="12"/>
        <color theme="0"/>
        <rFont val="Arial"/>
        <family val="2"/>
        <charset val="162"/>
      </rPr>
      <t>2024 YILI</t>
    </r>
    <r>
      <rPr>
        <b/>
        <sz val="12"/>
        <color theme="0"/>
        <rFont val="Arial"/>
        <family val="2"/>
        <charset val="162"/>
      </rPr>
      <t xml:space="preserve"> DÖNEM KÂRININ DAĞITIMI </t>
    </r>
    <r>
      <rPr>
        <b/>
        <vertAlign val="superscript"/>
        <sz val="12"/>
        <color theme="0"/>
        <rFont val="Arial"/>
        <family val="2"/>
        <charset val="162"/>
      </rPr>
      <t>(6)</t>
    </r>
  </si>
  <si>
    <r>
      <t xml:space="preserve">IV. </t>
    </r>
    <r>
      <rPr>
        <b/>
        <u/>
        <sz val="12"/>
        <color theme="0"/>
        <rFont val="Arial"/>
        <family val="2"/>
        <charset val="162"/>
      </rPr>
      <t>2025 YILI</t>
    </r>
    <r>
      <rPr>
        <b/>
        <sz val="12"/>
        <color theme="0"/>
        <rFont val="Arial"/>
        <family val="2"/>
        <charset val="162"/>
      </rPr>
      <t xml:space="preserve"> DÖNEM KÂRI SONUCUNDA OLUŞAN TEMETTÜ</t>
    </r>
  </si>
  <si>
    <t>Nisan 2026</t>
  </si>
  <si>
    <t>Mayıs 2026</t>
  </si>
  <si>
    <t>Haziran 2026</t>
  </si>
  <si>
    <t>Temmuz 2026</t>
  </si>
  <si>
    <t>Ağustos 2026</t>
  </si>
  <si>
    <t>Eylül 2026</t>
  </si>
  <si>
    <t>Ekim 2026</t>
  </si>
  <si>
    <t>Kasım 2026</t>
  </si>
  <si>
    <t>Aralık 2026</t>
  </si>
  <si>
    <t>1) Sadece 2024 ve önceki yıllar kârları sonucu oluşan tutarlara yer verilecek olup, 2026 yılında 2025 yılı kârından doğan tutarlara yer verilmeyecektir.</t>
  </si>
  <si>
    <r>
      <t>4) 2024 ve önceki yıllar kârından doğan, 31/03/2026 tarihi itibarıyla ödenmemiş olan ve Olağanüstü Yedekler ve Geçmiş Yıllar Kârlarındaki Dağıtılmayan Temettü alt hesabında izlen</t>
    </r>
    <r>
      <rPr>
        <u/>
        <sz val="12"/>
        <rFont val="Arial"/>
        <family val="2"/>
        <charset val="162"/>
      </rPr>
      <t>me</t>
    </r>
    <r>
      <rPr>
        <sz val="12"/>
        <rFont val="Arial"/>
        <family val="2"/>
        <charset val="162"/>
      </rPr>
      <t>yen temettü borcu bu kaleme yazılacaktır.</t>
    </r>
  </si>
  <si>
    <t>6) 2025 yılında 2024 yılı kârından doğan tutarlara ilişkin bilgiler girilecektir.</t>
  </si>
  <si>
    <t xml:space="preserve">9)- Teklif edilen ödeme planı belirlenirken hangi kriterlerin esas alındığına ilişkin gerekçelerin detaylı bir şekilde açıklanması gerekmektedir.
- Bu kısımda yalnız tablonun IV. kısmındaki "2025 Yılı Kârı Sonucunda Oluşan Temettü" değil, tablonun I. kısmında yer alan "Geçmiş Yıllar Kârlarından Doğan Toplam Temettü Borcu" da dikkate alınacaktır. Kuruluşlar tarafından bildirilmesi öngörülen ödeme planı bilgi amaçlı olarak istenilmekte olup, nihai ödeme planı 233 sayılı KHK'nin  37/A maddesi  çerçevesinde Hazine ve Maliye Bakanı tarafından belirlenecektir. </t>
  </si>
  <si>
    <t>TPAO Varlık Kiralama A.Ş.</t>
  </si>
  <si>
    <t>** Bu sütunda, başvuru tarihinden önceki ay sonu itibarıyla 2026 yılı içerisinde gerçekleşen toplam fazla çalışma bilgileri yer alacaktır.</t>
  </si>
  <si>
    <t>DÖNEM BAŞI KREDİ BORCU TUTARI  (01.01.2026)</t>
  </si>
  <si>
    <t>TCDD Teknik A.Ş.</t>
  </si>
  <si>
    <t>2025 yılı için talep tarihi itibarıyla oluşan gerçekleşme</t>
  </si>
  <si>
    <t>Hizmet Alımı Başlangıç Tavanı</t>
  </si>
  <si>
    <t xml:space="preserve">Hizmet Alımı İçin Bakanlık Onayı İle Verilen İlave İzinler </t>
  </si>
  <si>
    <t>Personel Sayısı Başlangıç Tavanı</t>
  </si>
  <si>
    <t>HMB - ÖİB İzniyle Artış Yapılan Personel Sayısı</t>
  </si>
  <si>
    <t xml:space="preserve">Uluslararası Uygunluk Değerlendirme Servisi A.Ş. </t>
  </si>
  <si>
    <t>Nükleer Teknik Destek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</si>
</sst>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_);_(* \(#,##0\);_(* &quot;-&quot;_);_(@_)"/>
    <numFmt numFmtId="165" formatCode="_(* #,##0.00_);_(* \(#,##0.00\);_(* &quot;-&quot;??_);_(@_)"/>
    <numFmt numFmtId="166" formatCode="_-* #,##0.00\ _T_L_-;\-* #,##0.00\ _T_L_-;_-* &quot;-&quot;??\ _T_L_-;_-@_-"/>
    <numFmt numFmtId="167" formatCode="0.000"/>
    <numFmt numFmtId="168" formatCode="dd/mm/yyyy;@"/>
  </numFmts>
  <fonts count="48" x14ac:knownFonts="1">
    <font>
      <sz val="11"/>
      <color theme="1"/>
      <name val="Calibri"/>
      <family val="2"/>
      <charset val="162"/>
      <scheme val="minor"/>
    </font>
    <font>
      <sz val="10"/>
      <name val="Arial"/>
      <family val="2"/>
      <charset val="162"/>
    </font>
    <font>
      <sz val="10"/>
      <name val="Geneva"/>
      <family val="2"/>
      <charset val="162"/>
    </font>
    <font>
      <u/>
      <sz val="10"/>
      <color indexed="12"/>
      <name val="Arial"/>
      <family val="2"/>
      <charset val="162"/>
    </font>
    <font>
      <sz val="8"/>
      <name val="Times New Roman"/>
      <family val="1"/>
      <charset val="162"/>
    </font>
    <font>
      <b/>
      <sz val="10"/>
      <name val="Arial"/>
      <family val="2"/>
      <charset val="162"/>
    </font>
    <font>
      <b/>
      <sz val="10"/>
      <color theme="0"/>
      <name val="Arial"/>
      <family val="2"/>
      <charset val="162"/>
    </font>
    <font>
      <sz val="10"/>
      <color indexed="9"/>
      <name val="Arial"/>
      <family val="2"/>
      <charset val="162"/>
    </font>
    <font>
      <b/>
      <sz val="8"/>
      <color theme="0"/>
      <name val="Arial"/>
      <family val="2"/>
      <charset val="162"/>
    </font>
    <font>
      <sz val="10"/>
      <color theme="0"/>
      <name val="Arial"/>
      <family val="2"/>
      <charset val="162"/>
    </font>
    <font>
      <b/>
      <u/>
      <sz val="10"/>
      <name val="Arial"/>
      <family val="2"/>
      <charset val="162"/>
    </font>
    <font>
      <sz val="12"/>
      <color theme="1"/>
      <name val="Calibri"/>
      <family val="2"/>
      <charset val="162"/>
    </font>
    <font>
      <sz val="12"/>
      <color theme="0"/>
      <name val="Calibri"/>
      <family val="2"/>
      <charset val="162"/>
    </font>
    <font>
      <sz val="12"/>
      <name val="Arial"/>
      <family val="2"/>
      <charset val="162"/>
    </font>
    <font>
      <b/>
      <sz val="12"/>
      <color theme="0"/>
      <name val="Arial"/>
      <family val="2"/>
      <charset val="162"/>
    </font>
    <font>
      <b/>
      <sz val="12"/>
      <name val="Arial"/>
      <family val="2"/>
      <charset val="162"/>
    </font>
    <font>
      <b/>
      <i/>
      <sz val="12"/>
      <name val="Arial"/>
      <family val="2"/>
      <charset val="162"/>
    </font>
    <font>
      <b/>
      <i/>
      <sz val="12"/>
      <color indexed="9"/>
      <name val="Arial"/>
      <family val="2"/>
      <charset val="162"/>
    </font>
    <font>
      <b/>
      <sz val="12"/>
      <color indexed="9"/>
      <name val="Arial"/>
      <family val="2"/>
      <charset val="162"/>
    </font>
    <font>
      <sz val="18"/>
      <name val="Arial"/>
      <family val="2"/>
      <charset val="162"/>
    </font>
    <font>
      <b/>
      <u/>
      <sz val="12"/>
      <color theme="0"/>
      <name val="Arial"/>
      <family val="2"/>
      <charset val="162"/>
    </font>
    <font>
      <b/>
      <u/>
      <sz val="12"/>
      <name val="Arial"/>
      <family val="2"/>
      <charset val="162"/>
    </font>
    <font>
      <b/>
      <vertAlign val="superscript"/>
      <sz val="12"/>
      <color indexed="9"/>
      <name val="Arial"/>
      <family val="2"/>
      <charset val="162"/>
    </font>
    <font>
      <b/>
      <sz val="14"/>
      <color theme="0"/>
      <name val="Arial"/>
      <family val="2"/>
      <charset val="162"/>
    </font>
    <font>
      <sz val="14"/>
      <name val="Arial"/>
      <family val="2"/>
      <charset val="162"/>
    </font>
    <font>
      <b/>
      <sz val="14"/>
      <name val="Arial"/>
      <family val="2"/>
      <charset val="162"/>
    </font>
    <font>
      <i/>
      <sz val="14"/>
      <name val="Arial"/>
      <family val="2"/>
      <charset val="162"/>
    </font>
    <font>
      <sz val="14"/>
      <color theme="0"/>
      <name val="Arial"/>
      <family val="2"/>
      <charset val="162"/>
    </font>
    <font>
      <sz val="11"/>
      <name val="Arial"/>
      <family val="2"/>
      <charset val="162"/>
    </font>
    <font>
      <sz val="11"/>
      <color theme="1"/>
      <name val="Calibri"/>
      <family val="2"/>
      <charset val="162"/>
      <scheme val="minor"/>
    </font>
    <font>
      <b/>
      <sz val="10"/>
      <color theme="0" tint="-4.9989318521683403E-2"/>
      <name val="Arial"/>
      <family val="2"/>
      <charset val="162"/>
    </font>
    <font>
      <b/>
      <sz val="8"/>
      <color theme="0" tint="-4.9989318521683403E-2"/>
      <name val="Arial"/>
      <family val="2"/>
      <charset val="162"/>
    </font>
    <font>
      <vertAlign val="superscript"/>
      <sz val="12"/>
      <name val="Arial"/>
      <family val="2"/>
      <charset val="162"/>
    </font>
    <font>
      <b/>
      <sz val="12"/>
      <color theme="0" tint="-4.9989318521683403E-2"/>
      <name val="Arial"/>
      <family val="2"/>
      <charset val="162"/>
    </font>
    <font>
      <b/>
      <sz val="11"/>
      <name val="Arial"/>
      <family val="2"/>
      <charset val="162"/>
    </font>
    <font>
      <sz val="9"/>
      <name val="Arial"/>
      <family val="2"/>
      <charset val="162"/>
    </font>
    <font>
      <i/>
      <sz val="9"/>
      <name val="Arial"/>
      <family val="2"/>
      <charset val="162"/>
    </font>
    <font>
      <sz val="11"/>
      <color theme="1"/>
      <name val="Arial"/>
      <family val="2"/>
      <charset val="162"/>
    </font>
    <font>
      <b/>
      <vertAlign val="superscript"/>
      <sz val="12"/>
      <color theme="0"/>
      <name val="Arial"/>
      <family val="2"/>
      <charset val="162"/>
    </font>
    <font>
      <sz val="12"/>
      <color indexed="10"/>
      <name val="Arial"/>
      <family val="2"/>
      <charset val="162"/>
    </font>
    <font>
      <u/>
      <sz val="12"/>
      <name val="Arial"/>
      <family val="2"/>
      <charset val="162"/>
    </font>
    <font>
      <sz val="8"/>
      <name val="Arial"/>
      <family val="2"/>
      <charset val="162"/>
    </font>
    <font>
      <i/>
      <sz val="12"/>
      <name val="Arial"/>
      <family val="2"/>
      <charset val="162"/>
    </font>
    <font>
      <sz val="10"/>
      <color indexed="8"/>
      <name val="Arial"/>
      <family val="2"/>
      <charset val="162"/>
    </font>
    <font>
      <sz val="11"/>
      <color theme="1"/>
      <name val="Calibri"/>
      <family val="2"/>
      <scheme val="minor"/>
    </font>
    <font>
      <sz val="12"/>
      <color theme="1"/>
      <name val="Arial"/>
      <family val="2"/>
    </font>
    <font>
      <sz val="12"/>
      <color theme="1"/>
      <name val="Calibri"/>
      <family val="2"/>
      <charset val="162"/>
      <scheme val="minor"/>
    </font>
    <font>
      <sz val="10"/>
      <color rgb="FFFF0000"/>
      <name val="Arial"/>
      <family val="2"/>
      <charset val="162"/>
    </font>
  </fonts>
  <fills count="10">
    <fill>
      <patternFill patternType="none"/>
    </fill>
    <fill>
      <patternFill patternType="gray125"/>
    </fill>
    <fill>
      <patternFill patternType="solid">
        <fgColor theme="5"/>
      </patternFill>
    </fill>
    <fill>
      <patternFill patternType="solid">
        <fgColor theme="5" tint="0.59999389629810485"/>
        <bgColor indexed="65"/>
      </patternFill>
    </fill>
    <fill>
      <patternFill patternType="solid">
        <fgColor theme="0" tint="-0.14999847407452621"/>
        <bgColor indexed="64"/>
      </patternFill>
    </fill>
    <fill>
      <patternFill patternType="solid">
        <fgColor theme="0"/>
        <bgColor indexed="64"/>
      </patternFill>
    </fill>
    <fill>
      <patternFill patternType="solid">
        <fgColor rgb="FF0070C0"/>
        <bgColor indexed="64"/>
      </patternFill>
    </fill>
    <fill>
      <patternFill patternType="gray0625">
        <bgColor theme="0"/>
      </patternFill>
    </fill>
    <fill>
      <patternFill patternType="solid">
        <fgColor theme="0" tint="-0.249977111117893"/>
        <bgColor indexed="64"/>
      </patternFill>
    </fill>
    <fill>
      <patternFill patternType="solid">
        <fgColor theme="0" tint="-0.34998626667073579"/>
        <bgColor indexed="64"/>
      </patternFill>
    </fill>
  </fills>
  <borders count="72">
    <border>
      <left/>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hair">
        <color indexed="64"/>
      </top>
      <bottom style="hair">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31"/>
      </left>
      <right style="thin">
        <color indexed="31"/>
      </right>
      <top/>
      <bottom/>
      <diagonal/>
    </border>
    <border>
      <left style="thin">
        <color indexed="64"/>
      </left>
      <right style="thin">
        <color indexed="64"/>
      </right>
      <top style="hair">
        <color indexed="64"/>
      </top>
      <bottom style="double">
        <color indexed="64"/>
      </bottom>
      <diagonal/>
    </border>
    <border>
      <left style="thin">
        <color indexed="31"/>
      </left>
      <right style="thin">
        <color indexed="31"/>
      </right>
      <top/>
      <bottom style="thin">
        <color indexed="64"/>
      </bottom>
      <diagonal/>
    </border>
    <border>
      <left style="thin">
        <color indexed="64"/>
      </left>
      <right style="thin">
        <color indexed="64"/>
      </right>
      <top style="hair">
        <color indexed="64"/>
      </top>
      <bottom/>
      <diagonal/>
    </border>
    <border>
      <left/>
      <right style="thin">
        <color theme="1"/>
      </right>
      <top style="thin">
        <color theme="1"/>
      </top>
      <bottom style="thin">
        <color theme="1"/>
      </bottom>
      <diagonal/>
    </border>
    <border>
      <left style="hair">
        <color theme="1"/>
      </left>
      <right style="thin">
        <color theme="1"/>
      </right>
      <top/>
      <bottom style="hair">
        <color theme="1"/>
      </bottom>
      <diagonal/>
    </border>
    <border>
      <left style="hair">
        <color theme="1"/>
      </left>
      <right style="thin">
        <color theme="1"/>
      </right>
      <top style="hair">
        <color theme="1"/>
      </top>
      <bottom style="hair">
        <color theme="1"/>
      </bottom>
      <diagonal/>
    </border>
    <border>
      <left style="hair">
        <color theme="1"/>
      </left>
      <right style="thin">
        <color theme="1"/>
      </right>
      <top style="hair">
        <color theme="1"/>
      </top>
      <bottom/>
      <diagonal/>
    </border>
    <border>
      <left style="thin">
        <color theme="1"/>
      </left>
      <right/>
      <top style="thin">
        <color theme="1"/>
      </top>
      <bottom style="thin">
        <color theme="1"/>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style="thin">
        <color theme="0" tint="-0.24994659260841701"/>
      </top>
      <bottom style="thin">
        <color indexed="64"/>
      </bottom>
      <diagonal/>
    </border>
    <border>
      <left style="thin">
        <color indexed="64"/>
      </left>
      <right/>
      <top/>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theme="1"/>
      </left>
      <right/>
      <top/>
      <bottom style="hair">
        <color theme="1"/>
      </bottom>
      <diagonal/>
    </border>
    <border>
      <left style="thin">
        <color theme="1"/>
      </left>
      <right/>
      <top style="hair">
        <color theme="1"/>
      </top>
      <bottom style="hair">
        <color theme="1"/>
      </bottom>
      <diagonal/>
    </border>
    <border>
      <left style="thin">
        <color theme="1"/>
      </left>
      <right/>
      <top style="hair">
        <color theme="1"/>
      </top>
      <bottom style="thin">
        <color theme="1"/>
      </bottom>
      <diagonal/>
    </border>
    <border>
      <left/>
      <right style="thin">
        <color theme="1"/>
      </right>
      <top/>
      <bottom style="hair">
        <color theme="1"/>
      </bottom>
      <diagonal/>
    </border>
    <border>
      <left/>
      <right style="thin">
        <color theme="1"/>
      </right>
      <top style="hair">
        <color theme="1"/>
      </top>
      <bottom style="hair">
        <color theme="1"/>
      </bottom>
      <diagonal/>
    </border>
    <border>
      <left/>
      <right/>
      <top style="thin">
        <color theme="1"/>
      </top>
      <bottom style="thin">
        <color indexed="64"/>
      </bottom>
      <diagonal/>
    </border>
    <border>
      <left style="hair">
        <color indexed="64"/>
      </left>
      <right style="hair">
        <color indexed="64"/>
      </right>
      <top/>
      <bottom style="hair">
        <color theme="1"/>
      </bottom>
      <diagonal/>
    </border>
    <border>
      <left style="hair">
        <color indexed="64"/>
      </left>
      <right style="hair">
        <color indexed="64"/>
      </right>
      <top style="hair">
        <color theme="1"/>
      </top>
      <bottom style="hair">
        <color theme="1"/>
      </bottom>
      <diagonal/>
    </border>
    <border>
      <left style="hair">
        <color indexed="64"/>
      </left>
      <right style="hair">
        <color indexed="64"/>
      </right>
      <top style="hair">
        <color theme="1"/>
      </top>
      <bottom style="thin">
        <color theme="1"/>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diagonal/>
    </border>
    <border>
      <left style="hair">
        <color indexed="64"/>
      </left>
      <right/>
      <top/>
      <bottom style="hair">
        <color theme="1"/>
      </bottom>
      <diagonal/>
    </border>
    <border>
      <left style="hair">
        <color indexed="64"/>
      </left>
      <right/>
      <top style="hair">
        <color theme="1"/>
      </top>
      <bottom style="hair">
        <color theme="1"/>
      </bottom>
      <diagonal/>
    </border>
    <border>
      <left style="hair">
        <color indexed="64"/>
      </left>
      <right/>
      <top style="hair">
        <color theme="1"/>
      </top>
      <bottom style="thin">
        <color theme="1"/>
      </bottom>
      <diagonal/>
    </border>
    <border>
      <left style="thin">
        <color indexed="64"/>
      </left>
      <right style="thin">
        <color indexed="64"/>
      </right>
      <top style="thin">
        <color indexed="64"/>
      </top>
      <bottom style="hair">
        <color theme="1"/>
      </bottom>
      <diagonal/>
    </border>
    <border>
      <left style="thin">
        <color indexed="64"/>
      </left>
      <right style="thin">
        <color indexed="64"/>
      </right>
      <top style="hair">
        <color theme="1"/>
      </top>
      <bottom style="hair">
        <color theme="1"/>
      </bottom>
      <diagonal/>
    </border>
    <border>
      <left/>
      <right style="thin">
        <color theme="1"/>
      </right>
      <top style="thin">
        <color indexed="64"/>
      </top>
      <bottom style="hair">
        <color theme="1"/>
      </bottom>
      <diagonal/>
    </border>
    <border>
      <left/>
      <right style="thin">
        <color indexed="64"/>
      </right>
      <top style="thin">
        <color indexed="64"/>
      </top>
      <bottom style="hair">
        <color theme="1"/>
      </bottom>
      <diagonal/>
    </border>
    <border>
      <left/>
      <right style="thin">
        <color indexed="64"/>
      </right>
      <top style="hair">
        <color theme="1"/>
      </top>
      <bottom style="hair">
        <color theme="1"/>
      </bottom>
      <diagonal/>
    </border>
  </borders>
  <cellStyleXfs count="72">
    <xf numFmtId="0" fontId="0" fillId="0" borderId="0"/>
    <xf numFmtId="0" fontId="2" fillId="0" borderId="0"/>
    <xf numFmtId="0" fontId="1" fillId="0" borderId="0"/>
    <xf numFmtId="166" fontId="1" fillId="0" borderId="0" applyFont="0" applyFill="0" applyBorder="0" applyAlignment="0" applyProtection="0"/>
    <xf numFmtId="0" fontId="3"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2" fillId="0" borderId="0"/>
    <xf numFmtId="9" fontId="1" fillId="0" borderId="0" applyFont="0" applyFill="0" applyBorder="0" applyAlignment="0" applyProtection="0"/>
    <xf numFmtId="164" fontId="4" fillId="0" borderId="0" applyFont="0" applyFill="0" applyBorder="0" applyAlignment="0" applyProtection="0"/>
    <xf numFmtId="0" fontId="1" fillId="0" borderId="0"/>
    <xf numFmtId="0" fontId="1" fillId="0" borderId="0"/>
    <xf numFmtId="0" fontId="1" fillId="0" borderId="0"/>
    <xf numFmtId="0" fontId="1" fillId="0" borderId="0"/>
    <xf numFmtId="0" fontId="2" fillId="0" borderId="0"/>
    <xf numFmtId="0" fontId="2" fillId="0" borderId="0"/>
    <xf numFmtId="166" fontId="1" fillId="0" borderId="0" applyFont="0" applyFill="0" applyBorder="0" applyAlignment="0" applyProtection="0"/>
    <xf numFmtId="0" fontId="11" fillId="3" borderId="0" applyNumberFormat="0" applyBorder="0" applyAlignment="0" applyProtection="0"/>
    <xf numFmtId="0" fontId="12" fillId="2" borderId="0" applyNumberFormat="0" applyBorder="0" applyAlignment="0" applyProtection="0"/>
    <xf numFmtId="166" fontId="1" fillId="0" borderId="0" applyFon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1" fillId="0" borderId="0"/>
    <xf numFmtId="9" fontId="1"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2" fillId="0" borderId="0"/>
    <xf numFmtId="0" fontId="2" fillId="0" borderId="0"/>
    <xf numFmtId="0" fontId="1" fillId="0" borderId="0"/>
    <xf numFmtId="0" fontId="1" fillId="0" borderId="0"/>
    <xf numFmtId="9" fontId="29" fillId="0" borderId="0" applyFont="0" applyFill="0" applyBorder="0" applyAlignment="0" applyProtection="0"/>
    <xf numFmtId="166" fontId="29" fillId="0" borderId="0" applyFont="0" applyFill="0" applyBorder="0" applyAlignment="0" applyProtection="0"/>
    <xf numFmtId="0" fontId="43" fillId="0" borderId="0"/>
    <xf numFmtId="0" fontId="44" fillId="0" borderId="0"/>
  </cellStyleXfs>
  <cellXfs count="482">
    <xf numFmtId="0" fontId="0" fillId="0" borderId="0" xfId="0"/>
    <xf numFmtId="0" fontId="1" fillId="0" borderId="0" xfId="1" applyFont="1"/>
    <xf numFmtId="164" fontId="5" fillId="4" borderId="1" xfId="12" applyNumberFormat="1" applyFont="1" applyFill="1" applyBorder="1" applyAlignment="1" applyProtection="1">
      <alignment vertical="center"/>
    </xf>
    <xf numFmtId="164" fontId="5" fillId="4" borderId="2" xfId="12" applyNumberFormat="1" applyFont="1" applyFill="1" applyBorder="1" applyAlignment="1" applyProtection="1">
      <alignment vertical="center"/>
    </xf>
    <xf numFmtId="164" fontId="5" fillId="4" borderId="3" xfId="12" applyNumberFormat="1" applyFont="1" applyFill="1" applyBorder="1" applyAlignment="1" applyProtection="1">
      <alignment vertical="center"/>
    </xf>
    <xf numFmtId="0" fontId="1" fillId="0" borderId="0" xfId="1" applyFont="1" applyAlignment="1">
      <alignment wrapText="1"/>
    </xf>
    <xf numFmtId="0" fontId="5" fillId="0" borderId="0" xfId="12" applyFont="1" applyFill="1" applyBorder="1" applyAlignment="1" applyProtection="1">
      <alignment vertical="center"/>
    </xf>
    <xf numFmtId="0" fontId="1" fillId="0" borderId="0" xfId="1" applyFont="1" applyProtection="1"/>
    <xf numFmtId="0" fontId="7" fillId="0" borderId="0" xfId="1" applyFont="1" applyFill="1" applyBorder="1" applyProtection="1"/>
    <xf numFmtId="164" fontId="1" fillId="5" borderId="2" xfId="12" applyNumberFormat="1" applyFont="1" applyFill="1" applyBorder="1" applyAlignment="1" applyProtection="1">
      <alignment vertical="center"/>
      <protection locked="0"/>
    </xf>
    <xf numFmtId="0" fontId="1" fillId="5" borderId="2" xfId="12" applyFont="1" applyFill="1" applyBorder="1" applyAlignment="1" applyProtection="1">
      <alignment vertical="center"/>
      <protection locked="0"/>
    </xf>
    <xf numFmtId="164" fontId="1" fillId="5" borderId="3" xfId="12" applyNumberFormat="1" applyFont="1" applyFill="1" applyBorder="1" applyAlignment="1" applyProtection="1">
      <alignment vertical="center"/>
      <protection locked="0"/>
    </xf>
    <xf numFmtId="0" fontId="1" fillId="5" borderId="3" xfId="12" applyFont="1" applyFill="1" applyBorder="1" applyAlignment="1" applyProtection="1">
      <alignment vertical="center"/>
      <protection locked="0"/>
    </xf>
    <xf numFmtId="0" fontId="1" fillId="0" borderId="0" xfId="1" applyFont="1" applyBorder="1" applyProtection="1"/>
    <xf numFmtId="0" fontId="1" fillId="0" borderId="0" xfId="1" applyFont="1" applyBorder="1"/>
    <xf numFmtId="0" fontId="1" fillId="0" borderId="0" xfId="1" applyFont="1" applyBorder="1" applyAlignment="1" applyProtection="1">
      <alignment vertical="center"/>
    </xf>
    <xf numFmtId="0" fontId="1" fillId="0" borderId="0" xfId="1" applyFont="1" applyBorder="1" applyAlignment="1">
      <alignment vertical="center"/>
    </xf>
    <xf numFmtId="0" fontId="1" fillId="0" borderId="0" xfId="13" applyFont="1" applyFill="1" applyBorder="1" applyAlignment="1" applyProtection="1">
      <alignment vertical="center"/>
    </xf>
    <xf numFmtId="0" fontId="1" fillId="0" borderId="0" xfId="1" applyFont="1" applyAlignment="1">
      <alignment vertical="center"/>
    </xf>
    <xf numFmtId="3" fontId="1" fillId="5" borderId="3" xfId="13" applyNumberFormat="1" applyFont="1" applyFill="1" applyBorder="1" applyAlignment="1" applyProtection="1">
      <alignment vertical="center"/>
      <protection locked="0"/>
    </xf>
    <xf numFmtId="3" fontId="1" fillId="5" borderId="2" xfId="13" applyNumberFormat="1" applyFont="1" applyFill="1" applyBorder="1" applyAlignment="1" applyProtection="1">
      <alignment vertical="center"/>
      <protection locked="0"/>
    </xf>
    <xf numFmtId="0" fontId="7" fillId="0" borderId="0" xfId="1" applyFont="1" applyFill="1" applyBorder="1" applyAlignment="1" applyProtection="1">
      <alignment vertical="center"/>
    </xf>
    <xf numFmtId="3" fontId="1" fillId="5" borderId="1" xfId="13" applyNumberFormat="1" applyFont="1" applyFill="1" applyBorder="1" applyAlignment="1" applyProtection="1">
      <alignment vertical="center"/>
      <protection locked="0"/>
    </xf>
    <xf numFmtId="0" fontId="1" fillId="0" borderId="0" xfId="1" applyFont="1" applyAlignment="1">
      <alignment horizontal="left" vertical="center"/>
    </xf>
    <xf numFmtId="0" fontId="1" fillId="0" borderId="0" xfId="15" applyFont="1" applyFill="1" applyBorder="1" applyAlignment="1" applyProtection="1">
      <alignment vertical="center"/>
    </xf>
    <xf numFmtId="0" fontId="5" fillId="0" borderId="0" xfId="9" applyFont="1" applyBorder="1" applyAlignment="1" applyProtection="1">
      <alignment horizontal="center"/>
    </xf>
    <xf numFmtId="0" fontId="1" fillId="0" borderId="0" xfId="9" applyFont="1"/>
    <xf numFmtId="0" fontId="5" fillId="0" borderId="0" xfId="2" applyFont="1" applyFill="1" applyBorder="1" applyAlignment="1" applyProtection="1">
      <alignment horizontal="left" vertical="center" wrapText="1"/>
    </xf>
    <xf numFmtId="0" fontId="1" fillId="0" borderId="0" xfId="9" applyFont="1" applyFill="1"/>
    <xf numFmtId="0" fontId="1" fillId="0" borderId="0" xfId="9" applyFont="1" applyBorder="1"/>
    <xf numFmtId="0" fontId="1" fillId="0" borderId="0" xfId="16" applyFont="1" applyFill="1" applyAlignment="1" applyProtection="1">
      <alignment wrapText="1"/>
    </xf>
    <xf numFmtId="3" fontId="5" fillId="0" borderId="0" xfId="18" applyNumberFormat="1" applyFont="1" applyFill="1" applyBorder="1" applyAlignment="1" applyProtection="1">
      <alignment horizontal="center" wrapText="1"/>
    </xf>
    <xf numFmtId="0" fontId="5" fillId="0" borderId="0" xfId="2" applyFont="1" applyFill="1" applyBorder="1" applyAlignment="1" applyProtection="1">
      <alignment horizontal="centerContinuous" wrapText="1"/>
    </xf>
    <xf numFmtId="0" fontId="1" fillId="0" borderId="0" xfId="5" applyFont="1" applyAlignment="1">
      <alignment wrapText="1"/>
    </xf>
    <xf numFmtId="0" fontId="1" fillId="0" borderId="0" xfId="5" applyFont="1" applyAlignment="1" applyProtection="1">
      <alignment wrapText="1"/>
    </xf>
    <xf numFmtId="0" fontId="5" fillId="0" borderId="0" xfId="2" applyFont="1" applyFill="1" applyBorder="1" applyAlignment="1" applyProtection="1">
      <alignment horizontal="left" wrapText="1"/>
    </xf>
    <xf numFmtId="0" fontId="1" fillId="0" borderId="0" xfId="5" applyFont="1"/>
    <xf numFmtId="164" fontId="1" fillId="5" borderId="3" xfId="18" applyNumberFormat="1" applyFont="1" applyFill="1" applyBorder="1" applyAlignment="1" applyProtection="1">
      <alignment wrapText="1"/>
      <protection locked="0"/>
    </xf>
    <xf numFmtId="164" fontId="1" fillId="5" borderId="2" xfId="18" applyNumberFormat="1" applyFont="1" applyFill="1" applyBorder="1" applyAlignment="1" applyProtection="1">
      <alignment wrapText="1"/>
      <protection locked="0"/>
    </xf>
    <xf numFmtId="164" fontId="1" fillId="5" borderId="20" xfId="18" applyNumberFormat="1" applyFont="1" applyFill="1" applyBorder="1" applyAlignment="1" applyProtection="1">
      <alignment wrapText="1"/>
      <protection locked="0"/>
    </xf>
    <xf numFmtId="164" fontId="5" fillId="4" borderId="18" xfId="18" applyNumberFormat="1" applyFont="1" applyFill="1" applyBorder="1" applyAlignment="1" applyProtection="1">
      <alignment wrapText="1"/>
    </xf>
    <xf numFmtId="0" fontId="1" fillId="0" borderId="0" xfId="17" applyFont="1" applyAlignment="1" applyProtection="1">
      <alignment wrapText="1"/>
    </xf>
    <xf numFmtId="3" fontId="1" fillId="0" borderId="0" xfId="17" applyNumberFormat="1" applyFont="1" applyAlignment="1" applyProtection="1">
      <alignment wrapText="1"/>
    </xf>
    <xf numFmtId="3" fontId="1" fillId="0" borderId="0" xfId="18" applyNumberFormat="1" applyFont="1" applyAlignment="1" applyProtection="1">
      <alignment wrapText="1"/>
    </xf>
    <xf numFmtId="4" fontId="10" fillId="5" borderId="0" xfId="18" applyNumberFormat="1" applyFont="1" applyFill="1" applyBorder="1" applyAlignment="1" applyProtection="1">
      <alignment vertical="top" wrapText="1"/>
      <protection locked="0"/>
    </xf>
    <xf numFmtId="4" fontId="10" fillId="5" borderId="13" xfId="18" applyNumberFormat="1" applyFont="1" applyFill="1" applyBorder="1" applyAlignment="1" applyProtection="1">
      <alignment vertical="top" wrapText="1"/>
      <protection locked="0"/>
    </xf>
    <xf numFmtId="4" fontId="10" fillId="5" borderId="12" xfId="18" applyNumberFormat="1" applyFont="1" applyFill="1" applyBorder="1" applyAlignment="1" applyProtection="1">
      <alignment vertical="top" wrapText="1"/>
      <protection locked="0"/>
    </xf>
    <xf numFmtId="4" fontId="10" fillId="5" borderId="16" xfId="18" applyNumberFormat="1" applyFont="1" applyFill="1" applyBorder="1" applyAlignment="1" applyProtection="1">
      <alignment vertical="top" wrapText="1"/>
      <protection locked="0"/>
    </xf>
    <xf numFmtId="0" fontId="1" fillId="5" borderId="0" xfId="5" applyFont="1" applyFill="1" applyBorder="1" applyAlignment="1" applyProtection="1">
      <alignment horizontal="left" vertical="center"/>
    </xf>
    <xf numFmtId="4" fontId="1" fillId="5" borderId="0" xfId="5" applyNumberFormat="1" applyFont="1" applyFill="1" applyBorder="1" applyAlignment="1" applyProtection="1">
      <alignment horizontal="center"/>
      <protection locked="0"/>
    </xf>
    <xf numFmtId="0" fontId="5" fillId="0" borderId="0" xfId="17" applyFont="1" applyBorder="1" applyAlignment="1" applyProtection="1">
      <alignment horizontal="center"/>
    </xf>
    <xf numFmtId="0" fontId="5" fillId="0" borderId="0" xfId="17" applyFont="1" applyBorder="1" applyAlignment="1" applyProtection="1">
      <alignment horizontal="right" wrapText="1"/>
    </xf>
    <xf numFmtId="4" fontId="10" fillId="5" borderId="0" xfId="18" applyNumberFormat="1" applyFont="1" applyFill="1" applyBorder="1" applyAlignment="1" applyProtection="1">
      <protection locked="0"/>
    </xf>
    <xf numFmtId="0" fontId="1" fillId="0" borderId="0" xfId="63" applyFont="1" applyFill="1" applyBorder="1" applyAlignment="1" applyProtection="1">
      <alignment vertical="center"/>
    </xf>
    <xf numFmtId="0" fontId="5" fillId="0" borderId="0" xfId="64" applyFont="1" applyFill="1" applyBorder="1" applyAlignment="1" applyProtection="1">
      <alignment horizontal="centerContinuous"/>
    </xf>
    <xf numFmtId="0" fontId="5" fillId="0" borderId="0" xfId="64" applyFont="1" applyFill="1" applyBorder="1" applyAlignment="1" applyProtection="1">
      <alignment horizontal="center"/>
    </xf>
    <xf numFmtId="0" fontId="6" fillId="6" borderId="11" xfId="65" applyFont="1" applyFill="1" applyBorder="1" applyAlignment="1" applyProtection="1">
      <alignment horizontal="center"/>
    </xf>
    <xf numFmtId="0" fontId="6" fillId="6" borderId="11" xfId="65" applyFont="1" applyFill="1" applyBorder="1" applyAlignment="1" applyProtection="1">
      <alignment horizontal="center"/>
      <protection locked="0"/>
    </xf>
    <xf numFmtId="0" fontId="5" fillId="0" borderId="0" xfId="64" applyFont="1" applyFill="1" applyBorder="1" applyProtection="1"/>
    <xf numFmtId="0" fontId="8" fillId="6" borderId="18" xfId="65" applyFont="1" applyFill="1" applyBorder="1" applyAlignment="1" applyProtection="1">
      <alignment horizontal="center"/>
    </xf>
    <xf numFmtId="49" fontId="5" fillId="0" borderId="3" xfId="65" applyNumberFormat="1" applyFont="1" applyBorder="1" applyAlignment="1" applyProtection="1">
      <alignment horizontal="left"/>
    </xf>
    <xf numFmtId="0" fontId="5" fillId="0" borderId="3" xfId="65" applyFont="1" applyBorder="1" applyAlignment="1" applyProtection="1">
      <alignment wrapText="1"/>
    </xf>
    <xf numFmtId="164" fontId="5" fillId="5" borderId="3" xfId="65" applyNumberFormat="1" applyFont="1" applyFill="1" applyBorder="1" applyAlignment="1" applyProtection="1">
      <alignment horizontal="right"/>
      <protection locked="0"/>
    </xf>
    <xf numFmtId="164" fontId="5" fillId="4" borderId="3" xfId="65" applyNumberFormat="1" applyFont="1" applyFill="1" applyBorder="1" applyAlignment="1" applyProtection="1">
      <alignment horizontal="right"/>
    </xf>
    <xf numFmtId="3" fontId="1" fillId="0" borderId="0" xfId="64" applyNumberFormat="1" applyFont="1" applyFill="1" applyBorder="1" applyProtection="1"/>
    <xf numFmtId="49" fontId="5" fillId="0" borderId="2" xfId="65" applyNumberFormat="1" applyFont="1" applyBorder="1" applyAlignment="1" applyProtection="1">
      <alignment horizontal="left"/>
    </xf>
    <xf numFmtId="0" fontId="5" fillId="0" borderId="2" xfId="65" applyFont="1" applyBorder="1" applyAlignment="1" applyProtection="1">
      <alignment wrapText="1"/>
    </xf>
    <xf numFmtId="164" fontId="5" fillId="4" borderId="2" xfId="65" applyNumberFormat="1" applyFont="1" applyFill="1" applyBorder="1" applyAlignment="1" applyProtection="1">
      <alignment horizontal="right"/>
    </xf>
    <xf numFmtId="49" fontId="5" fillId="0" borderId="2" xfId="65" applyNumberFormat="1" applyFont="1" applyBorder="1" applyAlignment="1" applyProtection="1">
      <alignment horizontal="left" indent="1"/>
    </xf>
    <xf numFmtId="0" fontId="5" fillId="0" borderId="2" xfId="65" applyFont="1" applyBorder="1" applyAlignment="1" applyProtection="1">
      <alignment horizontal="left" wrapText="1"/>
    </xf>
    <xf numFmtId="164" fontId="1" fillId="5" borderId="2" xfId="65" applyNumberFormat="1" applyFont="1" applyFill="1" applyBorder="1" applyAlignment="1" applyProtection="1">
      <alignment horizontal="right"/>
      <protection locked="0"/>
    </xf>
    <xf numFmtId="49" fontId="1" fillId="0" borderId="2" xfId="65" applyNumberFormat="1" applyFont="1" applyBorder="1" applyAlignment="1" applyProtection="1">
      <alignment horizontal="left" indent="2"/>
    </xf>
    <xf numFmtId="0" fontId="1" fillId="0" borderId="2" xfId="65" applyFont="1" applyBorder="1" applyAlignment="1" applyProtection="1">
      <alignment horizontal="left" wrapText="1" indent="1"/>
    </xf>
    <xf numFmtId="49" fontId="5" fillId="0" borderId="1" xfId="65" applyNumberFormat="1" applyFont="1" applyBorder="1" applyAlignment="1" applyProtection="1">
      <alignment horizontal="left"/>
    </xf>
    <xf numFmtId="0" fontId="5" fillId="0" borderId="1" xfId="65" applyFont="1" applyBorder="1" applyAlignment="1" applyProtection="1"/>
    <xf numFmtId="164" fontId="5" fillId="4" borderId="1" xfId="65" applyNumberFormat="1" applyFont="1" applyFill="1" applyBorder="1" applyAlignment="1" applyProtection="1">
      <alignment horizontal="right"/>
    </xf>
    <xf numFmtId="0" fontId="1" fillId="0" borderId="0" xfId="25" applyFont="1" applyBorder="1" applyAlignment="1">
      <alignment vertical="center"/>
    </xf>
    <xf numFmtId="0" fontId="1" fillId="0" borderId="0" xfId="25" applyFont="1" applyFill="1" applyBorder="1" applyAlignment="1">
      <alignment vertical="center"/>
    </xf>
    <xf numFmtId="0" fontId="1" fillId="0" borderId="0" xfId="25" applyFont="1" applyBorder="1" applyAlignment="1">
      <alignment horizontal="left" vertical="center" wrapText="1"/>
    </xf>
    <xf numFmtId="0" fontId="1" fillId="0" borderId="0" xfId="25" applyFont="1" applyFill="1" applyBorder="1" applyAlignment="1">
      <alignment horizontal="left" vertical="center" wrapText="1"/>
    </xf>
    <xf numFmtId="0" fontId="1" fillId="0" borderId="0" xfId="66" applyFont="1" applyFill="1" applyBorder="1" applyAlignment="1" applyProtection="1">
      <alignment vertical="center"/>
    </xf>
    <xf numFmtId="0" fontId="9" fillId="0" borderId="0" xfId="66" applyFont="1" applyFill="1" applyBorder="1" applyAlignment="1" applyProtection="1">
      <alignment vertical="center"/>
    </xf>
    <xf numFmtId="0" fontId="5" fillId="0" borderId="0" xfId="66" applyFont="1" applyFill="1" applyBorder="1" applyAlignment="1" applyProtection="1">
      <alignment vertical="center"/>
    </xf>
    <xf numFmtId="0" fontId="1" fillId="5" borderId="3" xfId="66" applyFont="1" applyFill="1" applyBorder="1" applyAlignment="1" applyProtection="1">
      <alignment vertical="center" wrapText="1"/>
      <protection locked="0"/>
    </xf>
    <xf numFmtId="0" fontId="1" fillId="4" borderId="2" xfId="66" applyFont="1" applyFill="1" applyBorder="1" applyAlignment="1" applyProtection="1">
      <alignment horizontal="left" vertical="center"/>
    </xf>
    <xf numFmtId="0" fontId="1" fillId="5" borderId="2" xfId="66" applyFont="1" applyFill="1" applyBorder="1" applyAlignment="1" applyProtection="1">
      <alignment vertical="center" wrapText="1"/>
      <protection locked="0"/>
    </xf>
    <xf numFmtId="0" fontId="1" fillId="0" borderId="0" xfId="6" applyFont="1" applyAlignment="1" applyProtection="1">
      <alignment wrapText="1"/>
    </xf>
    <xf numFmtId="0" fontId="1" fillId="0" borderId="0" xfId="6" applyFont="1" applyAlignment="1">
      <alignment wrapText="1"/>
    </xf>
    <xf numFmtId="0" fontId="13" fillId="0" borderId="0" xfId="1" applyFont="1" applyProtection="1"/>
    <xf numFmtId="0" fontId="15" fillId="0" borderId="0" xfId="2" applyFont="1" applyFill="1" applyBorder="1" applyAlignment="1" applyProtection="1">
      <alignment horizontal="left"/>
    </xf>
    <xf numFmtId="0" fontId="15" fillId="0" borderId="0" xfId="2" applyFont="1" applyFill="1" applyBorder="1" applyAlignment="1" applyProtection="1">
      <alignment horizontal="centerContinuous"/>
    </xf>
    <xf numFmtId="0" fontId="15" fillId="0" borderId="3" xfId="1" applyFont="1" applyBorder="1" applyAlignment="1" applyProtection="1">
      <alignment horizontal="left" vertical="center"/>
    </xf>
    <xf numFmtId="0" fontId="13" fillId="0" borderId="2" xfId="1" applyFont="1" applyBorder="1" applyAlignment="1" applyProtection="1">
      <alignment horizontal="left" vertical="center" indent="1"/>
    </xf>
    <xf numFmtId="0" fontId="15" fillId="0" borderId="2" xfId="1" applyFont="1" applyBorder="1" applyAlignment="1" applyProtection="1">
      <alignment horizontal="left" vertical="center"/>
    </xf>
    <xf numFmtId="0" fontId="13" fillId="0" borderId="2" xfId="1" applyFont="1" applyBorder="1" applyAlignment="1" applyProtection="1">
      <alignment horizontal="left" vertical="center" indent="2"/>
    </xf>
    <xf numFmtId="0" fontId="15" fillId="0" borderId="1" xfId="1" applyFont="1" applyBorder="1" applyAlignment="1" applyProtection="1">
      <alignment horizontal="left" vertical="center"/>
    </xf>
    <xf numFmtId="0" fontId="16" fillId="0" borderId="0" xfId="2" applyFont="1" applyFill="1" applyBorder="1" applyAlignment="1" applyProtection="1">
      <alignment horizontal="right" vertical="center" wrapText="1"/>
    </xf>
    <xf numFmtId="0" fontId="13" fillId="0" borderId="0" xfId="9" applyFont="1" applyFill="1" applyProtection="1"/>
    <xf numFmtId="2" fontId="13" fillId="0" borderId="0" xfId="15" applyNumberFormat="1" applyFont="1" applyFill="1"/>
    <xf numFmtId="0" fontId="13" fillId="0" borderId="0" xfId="9" applyFont="1" applyFill="1"/>
    <xf numFmtId="0" fontId="14" fillId="6" borderId="14" xfId="6" applyFont="1" applyFill="1" applyBorder="1" applyAlignment="1" applyProtection="1">
      <alignment horizontal="center" vertical="center" wrapText="1"/>
    </xf>
    <xf numFmtId="0" fontId="14" fillId="6" borderId="14" xfId="17" applyFont="1" applyFill="1" applyBorder="1" applyAlignment="1" applyProtection="1">
      <alignment vertical="center" wrapText="1"/>
    </xf>
    <xf numFmtId="0" fontId="13" fillId="0" borderId="0" xfId="6" applyFont="1" applyAlignment="1" applyProtection="1">
      <alignment wrapText="1"/>
    </xf>
    <xf numFmtId="0" fontId="13" fillId="0" borderId="3" xfId="17" applyFont="1" applyBorder="1" applyAlignment="1" applyProtection="1">
      <alignment horizontal="left" wrapText="1"/>
    </xf>
    <xf numFmtId="0" fontId="13" fillId="0" borderId="2" xfId="17" applyFont="1" applyBorder="1" applyAlignment="1" applyProtection="1">
      <alignment horizontal="left" wrapText="1"/>
    </xf>
    <xf numFmtId="0" fontId="13" fillId="5" borderId="2" xfId="17" applyFont="1" applyFill="1" applyBorder="1" applyAlignment="1" applyProtection="1">
      <alignment horizontal="left" wrapText="1"/>
    </xf>
    <xf numFmtId="0" fontId="13" fillId="0" borderId="20" xfId="17" applyFont="1" applyBorder="1" applyAlignment="1" applyProtection="1">
      <alignment horizontal="left" wrapText="1"/>
    </xf>
    <xf numFmtId="0" fontId="19" fillId="0" borderId="0" xfId="66" applyFont="1" applyFill="1" applyBorder="1" applyAlignment="1" applyProtection="1">
      <alignment vertical="center"/>
    </xf>
    <xf numFmtId="0" fontId="14" fillId="6" borderId="10" xfId="4" applyFont="1" applyFill="1" applyBorder="1" applyAlignment="1" applyProtection="1">
      <alignment horizontal="center" vertical="center" wrapText="1"/>
    </xf>
    <xf numFmtId="0" fontId="14" fillId="6" borderId="11" xfId="4" applyFont="1" applyFill="1" applyBorder="1" applyAlignment="1" applyProtection="1">
      <alignment horizontal="center" vertical="center" wrapText="1"/>
    </xf>
    <xf numFmtId="0" fontId="20" fillId="6" borderId="4" xfId="4" applyFont="1" applyFill="1" applyBorder="1" applyAlignment="1" applyProtection="1">
      <alignment horizontal="center" vertical="center" wrapText="1"/>
    </xf>
    <xf numFmtId="0" fontId="20" fillId="6" borderId="18" xfId="4" applyFont="1" applyFill="1" applyBorder="1" applyAlignment="1" applyProtection="1">
      <alignment horizontal="center" vertical="center" wrapText="1"/>
    </xf>
    <xf numFmtId="0" fontId="13" fillId="0" borderId="0" xfId="17" applyFont="1" applyAlignment="1" applyProtection="1">
      <alignment wrapText="1"/>
    </xf>
    <xf numFmtId="4" fontId="21" fillId="5" borderId="0" xfId="18" applyNumberFormat="1" applyFont="1" applyFill="1" applyBorder="1" applyAlignment="1" applyProtection="1">
      <alignment vertical="top" wrapText="1"/>
      <protection locked="0"/>
    </xf>
    <xf numFmtId="4" fontId="21" fillId="5" borderId="13" xfId="18" applyNumberFormat="1" applyFont="1" applyFill="1" applyBorder="1" applyAlignment="1" applyProtection="1">
      <alignment vertical="top" wrapText="1"/>
      <protection locked="0"/>
    </xf>
    <xf numFmtId="0" fontId="14" fillId="6" borderId="14" xfId="17" applyFont="1" applyFill="1" applyBorder="1" applyAlignment="1" applyProtection="1">
      <alignment wrapText="1"/>
    </xf>
    <xf numFmtId="0" fontId="13" fillId="0" borderId="0" xfId="5" applyFont="1" applyAlignment="1">
      <alignment wrapText="1"/>
    </xf>
    <xf numFmtId="4" fontId="21" fillId="5" borderId="0" xfId="18" applyNumberFormat="1" applyFont="1" applyFill="1" applyBorder="1" applyAlignment="1" applyProtection="1">
      <protection locked="0"/>
    </xf>
    <xf numFmtId="0" fontId="14" fillId="6" borderId="14" xfId="4" applyFont="1" applyFill="1" applyBorder="1" applyAlignment="1" applyProtection="1">
      <alignment horizontal="center" vertical="center" wrapText="1"/>
    </xf>
    <xf numFmtId="0" fontId="14" fillId="6" borderId="14" xfId="5" applyFont="1" applyFill="1" applyBorder="1" applyAlignment="1" applyProtection="1">
      <alignment horizontal="center" vertical="center" wrapText="1"/>
    </xf>
    <xf numFmtId="0" fontId="14" fillId="6" borderId="9" xfId="25" applyFont="1" applyFill="1" applyBorder="1" applyAlignment="1" applyProtection="1">
      <alignment vertical="center"/>
    </xf>
    <xf numFmtId="0" fontId="14" fillId="6" borderId="10" xfId="25" applyFont="1" applyFill="1" applyBorder="1" applyAlignment="1" applyProtection="1">
      <alignment horizontal="center" vertical="center" wrapText="1"/>
    </xf>
    <xf numFmtId="0" fontId="14" fillId="6" borderId="6" xfId="25" applyFont="1" applyFill="1" applyBorder="1" applyAlignment="1" applyProtection="1">
      <alignment horizontal="left" vertical="center" wrapText="1"/>
    </xf>
    <xf numFmtId="0" fontId="14" fillId="6" borderId="4" xfId="25" applyFont="1" applyFill="1" applyBorder="1" applyAlignment="1" applyProtection="1">
      <alignment horizontal="center" vertical="center" wrapText="1"/>
    </xf>
    <xf numFmtId="0" fontId="13" fillId="0" borderId="3" xfId="25" quotePrefix="1" applyFont="1" applyBorder="1" applyAlignment="1" applyProtection="1">
      <alignment horizontal="left" vertical="center" indent="3"/>
    </xf>
    <xf numFmtId="165" fontId="13" fillId="5" borderId="3" xfId="25" applyNumberFormat="1" applyFont="1" applyFill="1" applyBorder="1" applyAlignment="1" applyProtection="1">
      <alignment vertical="center"/>
      <protection locked="0"/>
    </xf>
    <xf numFmtId="0" fontId="13" fillId="0" borderId="2" xfId="25" quotePrefix="1" applyFont="1" applyBorder="1" applyAlignment="1" applyProtection="1">
      <alignment horizontal="left" vertical="center" indent="3"/>
    </xf>
    <xf numFmtId="165" fontId="13" fillId="5" borderId="2" xfId="25" applyNumberFormat="1" applyFont="1" applyFill="1" applyBorder="1" applyAlignment="1" applyProtection="1">
      <alignment vertical="center"/>
      <protection locked="0"/>
    </xf>
    <xf numFmtId="0" fontId="15" fillId="0" borderId="1" xfId="25" applyFont="1" applyBorder="1" applyAlignment="1" applyProtection="1">
      <alignment horizontal="left" vertical="center"/>
    </xf>
    <xf numFmtId="165" fontId="15" fillId="4" borderId="1" xfId="25" applyNumberFormat="1" applyFont="1" applyFill="1" applyBorder="1" applyAlignment="1" applyProtection="1">
      <alignment vertical="center"/>
    </xf>
    <xf numFmtId="0" fontId="14" fillId="6" borderId="3" xfId="25" applyFont="1" applyFill="1" applyBorder="1" applyAlignment="1" applyProtection="1">
      <alignment horizontal="left" vertical="center" wrapText="1"/>
    </xf>
    <xf numFmtId="0" fontId="14" fillId="6" borderId="3" xfId="25" applyFont="1" applyFill="1" applyBorder="1" applyAlignment="1" applyProtection="1">
      <alignment horizontal="center" vertical="center" wrapText="1"/>
    </xf>
    <xf numFmtId="0" fontId="15" fillId="0" borderId="2" xfId="25" applyFont="1" applyBorder="1" applyAlignment="1" applyProtection="1">
      <alignment horizontal="left" vertical="center"/>
    </xf>
    <xf numFmtId="165" fontId="15" fillId="4" borderId="2" xfId="25" applyNumberFormat="1" applyFont="1" applyFill="1" applyBorder="1" applyAlignment="1" applyProtection="1">
      <alignment vertical="center"/>
    </xf>
    <xf numFmtId="0" fontId="14" fillId="6" borderId="7" xfId="25" applyFont="1" applyFill="1" applyBorder="1" applyAlignment="1" applyProtection="1">
      <alignment horizontal="center" vertical="center" wrapText="1"/>
    </xf>
    <xf numFmtId="0" fontId="13" fillId="0" borderId="0" xfId="25" applyFont="1" applyBorder="1" applyAlignment="1" applyProtection="1">
      <alignment vertical="center"/>
    </xf>
    <xf numFmtId="0" fontId="13" fillId="0" borderId="0" xfId="25" applyFont="1" applyFill="1" applyBorder="1" applyAlignment="1" applyProtection="1">
      <alignment vertical="center"/>
    </xf>
    <xf numFmtId="0" fontId="24" fillId="5" borderId="0" xfId="1" applyFont="1" applyFill="1" applyAlignment="1" applyProtection="1">
      <alignment vertical="center"/>
    </xf>
    <xf numFmtId="0" fontId="25" fillId="5" borderId="0" xfId="14" applyFont="1" applyFill="1" applyBorder="1" applyAlignment="1" applyProtection="1">
      <alignment horizontal="left" vertical="center"/>
    </xf>
    <xf numFmtId="0" fontId="25" fillId="5" borderId="0" xfId="14" applyFont="1" applyFill="1" applyBorder="1" applyAlignment="1" applyProtection="1">
      <alignment horizontal="centerContinuous" vertical="center"/>
    </xf>
    <xf numFmtId="0" fontId="26" fillId="5" borderId="0" xfId="14" applyFont="1" applyFill="1" applyBorder="1" applyAlignment="1" applyProtection="1">
      <alignment horizontal="centerContinuous" vertical="center"/>
    </xf>
    <xf numFmtId="0" fontId="27" fillId="6" borderId="14" xfId="1" applyFont="1" applyFill="1" applyBorder="1" applyAlignment="1" applyProtection="1">
      <alignment horizontal="center" vertical="center"/>
    </xf>
    <xf numFmtId="3" fontId="24" fillId="7" borderId="14" xfId="13" applyNumberFormat="1" applyFont="1" applyFill="1" applyBorder="1" applyAlignment="1" applyProtection="1">
      <alignment vertical="center"/>
    </xf>
    <xf numFmtId="164" fontId="24" fillId="4" borderId="14" xfId="13" applyNumberFormat="1" applyFont="1" applyFill="1" applyBorder="1" applyAlignment="1" applyProtection="1">
      <alignment vertical="center"/>
    </xf>
    <xf numFmtId="0" fontId="24" fillId="0" borderId="0" xfId="1" applyFont="1" applyProtection="1"/>
    <xf numFmtId="0" fontId="24" fillId="0" borderId="0" xfId="1" applyFont="1" applyFill="1" applyProtection="1"/>
    <xf numFmtId="0" fontId="1" fillId="5" borderId="0" xfId="16" applyFont="1" applyFill="1"/>
    <xf numFmtId="0" fontId="1" fillId="5" borderId="0" xfId="16" applyFont="1" applyFill="1" applyProtection="1"/>
    <xf numFmtId="0" fontId="7" fillId="5" borderId="0" xfId="16" applyFont="1" applyFill="1" applyBorder="1" applyProtection="1"/>
    <xf numFmtId="0" fontId="1" fillId="5" borderId="0" xfId="16" applyFont="1" applyFill="1" applyBorder="1" applyAlignment="1" applyProtection="1">
      <alignment vertical="center"/>
    </xf>
    <xf numFmtId="164" fontId="5" fillId="4" borderId="24" xfId="16" applyNumberFormat="1" applyFont="1" applyFill="1" applyBorder="1" applyAlignment="1" applyProtection="1">
      <alignment vertical="center"/>
    </xf>
    <xf numFmtId="0" fontId="1" fillId="5" borderId="0" xfId="16" applyFont="1" applyFill="1" applyBorder="1" applyAlignment="1">
      <alignment vertical="center"/>
    </xf>
    <xf numFmtId="164" fontId="1" fillId="5" borderId="25" xfId="16" applyNumberFormat="1" applyFont="1" applyFill="1" applyBorder="1" applyAlignment="1" applyProtection="1">
      <alignment vertical="center"/>
      <protection locked="0"/>
    </xf>
    <xf numFmtId="164" fontId="5" fillId="5" borderId="25" xfId="16" applyNumberFormat="1" applyFont="1" applyFill="1" applyBorder="1" applyAlignment="1" applyProtection="1">
      <alignment vertical="center"/>
      <protection locked="0"/>
    </xf>
    <xf numFmtId="164" fontId="5" fillId="4" borderId="25" xfId="16" applyNumberFormat="1" applyFont="1" applyFill="1" applyBorder="1" applyAlignment="1" applyProtection="1">
      <alignment vertical="center"/>
    </xf>
    <xf numFmtId="164" fontId="1" fillId="4" borderId="25" xfId="16" applyNumberFormat="1" applyFont="1" applyFill="1" applyBorder="1" applyAlignment="1" applyProtection="1">
      <alignment vertical="center"/>
    </xf>
    <xf numFmtId="164" fontId="1" fillId="5" borderId="26" xfId="16" applyNumberFormat="1" applyFont="1" applyFill="1" applyBorder="1" applyAlignment="1" applyProtection="1">
      <alignment vertical="center"/>
      <protection locked="0"/>
    </xf>
    <xf numFmtId="164" fontId="5" fillId="8" borderId="23" xfId="16" applyNumberFormat="1" applyFont="1" applyFill="1" applyBorder="1" applyAlignment="1" applyProtection="1">
      <alignment vertical="center"/>
    </xf>
    <xf numFmtId="0" fontId="15" fillId="5" borderId="0" xfId="2" applyFont="1" applyFill="1" applyBorder="1" applyAlignment="1" applyProtection="1">
      <alignment horizontal="left"/>
    </xf>
    <xf numFmtId="0" fontId="15" fillId="5" borderId="0" xfId="2" applyFont="1" applyFill="1" applyBorder="1" applyAlignment="1" applyProtection="1">
      <alignment horizontal="centerContinuous"/>
    </xf>
    <xf numFmtId="0" fontId="14" fillId="6" borderId="11" xfId="16" applyFont="1" applyFill="1" applyBorder="1" applyProtection="1"/>
    <xf numFmtId="0" fontId="13" fillId="5" borderId="0" xfId="16" applyFont="1" applyFill="1" applyProtection="1"/>
    <xf numFmtId="0" fontId="1" fillId="0" borderId="0" xfId="16" applyFont="1"/>
    <xf numFmtId="0" fontId="1" fillId="0" borderId="0" xfId="16" applyFont="1" applyAlignment="1">
      <alignment wrapText="1"/>
    </xf>
    <xf numFmtId="0" fontId="1" fillId="5" borderId="1" xfId="12" applyFont="1" applyFill="1" applyBorder="1" applyAlignment="1" applyProtection="1">
      <alignment vertical="center"/>
      <protection locked="0"/>
    </xf>
    <xf numFmtId="164" fontId="1" fillId="5" borderId="1" xfId="12" applyNumberFormat="1" applyFont="1" applyFill="1" applyBorder="1" applyAlignment="1" applyProtection="1">
      <alignment vertical="center"/>
      <protection locked="0"/>
    </xf>
    <xf numFmtId="164" fontId="5" fillId="4" borderId="18" xfId="12" applyNumberFormat="1" applyFont="1" applyFill="1" applyBorder="1" applyAlignment="1" applyProtection="1">
      <alignment vertical="center"/>
    </xf>
    <xf numFmtId="0" fontId="28" fillId="0" borderId="0" xfId="1" applyFont="1" applyAlignment="1" applyProtection="1">
      <alignment horizontal="right" vertical="top"/>
    </xf>
    <xf numFmtId="0" fontId="1" fillId="5" borderId="22" xfId="12" applyFont="1" applyFill="1" applyBorder="1" applyAlignment="1" applyProtection="1">
      <alignment vertical="center"/>
      <protection locked="0"/>
    </xf>
    <xf numFmtId="164" fontId="1" fillId="5" borderId="22" xfId="12" applyNumberFormat="1" applyFont="1" applyFill="1" applyBorder="1" applyAlignment="1" applyProtection="1">
      <alignment vertical="center"/>
      <protection locked="0"/>
    </xf>
    <xf numFmtId="164" fontId="5" fillId="4" borderId="22" xfId="12" applyNumberFormat="1" applyFont="1" applyFill="1" applyBorder="1" applyAlignment="1" applyProtection="1">
      <alignment vertical="center"/>
    </xf>
    <xf numFmtId="164" fontId="5" fillId="4" borderId="14" xfId="12" applyNumberFormat="1" applyFont="1" applyFill="1" applyBorder="1" applyAlignment="1" applyProtection="1">
      <alignment vertical="center"/>
    </xf>
    <xf numFmtId="0" fontId="13" fillId="0" borderId="22" xfId="17" applyFont="1" applyBorder="1" applyAlignment="1" applyProtection="1">
      <alignment horizontal="left" wrapText="1"/>
    </xf>
    <xf numFmtId="164" fontId="1" fillId="5" borderId="22" xfId="18" applyNumberFormat="1" applyFont="1" applyFill="1" applyBorder="1" applyAlignment="1" applyProtection="1">
      <alignment wrapText="1"/>
      <protection locked="0"/>
    </xf>
    <xf numFmtId="0" fontId="14" fillId="6" borderId="14" xfId="12" applyFont="1" applyFill="1" applyBorder="1" applyAlignment="1" applyProtection="1">
      <alignment horizontal="center" vertical="center" wrapText="1"/>
    </xf>
    <xf numFmtId="0" fontId="8" fillId="6" borderId="18" xfId="65" applyFont="1" applyFill="1" applyBorder="1" applyAlignment="1" applyProtection="1">
      <alignment horizontal="center" wrapText="1"/>
    </xf>
    <xf numFmtId="0" fontId="1" fillId="0" borderId="0" xfId="12" applyFont="1" applyFill="1" applyBorder="1" applyAlignment="1" applyProtection="1">
      <alignment vertical="center"/>
    </xf>
    <xf numFmtId="0" fontId="5" fillId="0" borderId="0" xfId="2" applyFont="1" applyFill="1" applyBorder="1" applyAlignment="1" applyProtection="1">
      <alignment horizontal="left"/>
    </xf>
    <xf numFmtId="0" fontId="5" fillId="0" borderId="0" xfId="2" applyFont="1" applyFill="1" applyBorder="1" applyAlignment="1" applyProtection="1">
      <alignment horizontal="centerContinuous"/>
    </xf>
    <xf numFmtId="0" fontId="30" fillId="6" borderId="9" xfId="12" applyFont="1" applyFill="1" applyBorder="1" applyAlignment="1" applyProtection="1">
      <alignment horizontal="center" vertical="center" wrapText="1"/>
    </xf>
    <xf numFmtId="0" fontId="30" fillId="6" borderId="8" xfId="12" applyFont="1" applyFill="1" applyBorder="1" applyAlignment="1" applyProtection="1">
      <alignment horizontal="center" vertical="center" wrapText="1"/>
    </xf>
    <xf numFmtId="0" fontId="31" fillId="6" borderId="6" xfId="12" applyFont="1" applyFill="1" applyBorder="1" applyAlignment="1" applyProtection="1">
      <alignment horizontal="center" vertical="center" wrapText="1"/>
    </xf>
    <xf numFmtId="0" fontId="31" fillId="6" borderId="5" xfId="12" applyFont="1" applyFill="1" applyBorder="1" applyAlignment="1" applyProtection="1">
      <alignment horizontal="center" vertical="center" wrapText="1"/>
    </xf>
    <xf numFmtId="0" fontId="31" fillId="6" borderId="4" xfId="12" applyFont="1" applyFill="1" applyBorder="1" applyAlignment="1" applyProtection="1">
      <alignment horizontal="center" vertical="center" wrapText="1"/>
    </xf>
    <xf numFmtId="4" fontId="1" fillId="5" borderId="3" xfId="66" applyNumberFormat="1" applyFont="1" applyFill="1" applyBorder="1" applyAlignment="1" applyProtection="1">
      <alignment vertical="center" wrapText="1"/>
      <protection locked="0"/>
    </xf>
    <xf numFmtId="4" fontId="1" fillId="5" borderId="2" xfId="66" applyNumberFormat="1" applyFont="1" applyFill="1" applyBorder="1" applyAlignment="1" applyProtection="1">
      <alignment vertical="center" wrapText="1"/>
      <protection locked="0"/>
    </xf>
    <xf numFmtId="168" fontId="1" fillId="5" borderId="3" xfId="66" applyNumberFormat="1" applyFont="1" applyFill="1" applyBorder="1" applyAlignment="1" applyProtection="1">
      <alignment vertical="center" wrapText="1"/>
      <protection locked="0"/>
    </xf>
    <xf numFmtId="168" fontId="1" fillId="5" borderId="2" xfId="66" applyNumberFormat="1" applyFont="1" applyFill="1" applyBorder="1" applyAlignment="1" applyProtection="1">
      <alignment vertical="center" wrapText="1"/>
      <protection locked="0"/>
    </xf>
    <xf numFmtId="2" fontId="1" fillId="5" borderId="3" xfId="68" applyNumberFormat="1" applyFont="1" applyFill="1" applyBorder="1" applyAlignment="1" applyProtection="1">
      <alignment vertical="center" wrapText="1"/>
      <protection locked="0"/>
    </xf>
    <xf numFmtId="2" fontId="1" fillId="5" borderId="2" xfId="68" applyNumberFormat="1" applyFont="1" applyFill="1" applyBorder="1" applyAlignment="1" applyProtection="1">
      <alignment vertical="center" wrapText="1"/>
      <protection locked="0"/>
    </xf>
    <xf numFmtId="164" fontId="24" fillId="4" borderId="33" xfId="13" applyNumberFormat="1" applyFont="1" applyFill="1" applyBorder="1" applyAlignment="1" applyProtection="1">
      <alignment vertical="center"/>
    </xf>
    <xf numFmtId="3" fontId="24" fillId="5" borderId="35" xfId="13" applyNumberFormat="1" applyFont="1" applyFill="1" applyBorder="1" applyAlignment="1" applyProtection="1">
      <alignment vertical="center"/>
      <protection locked="0"/>
    </xf>
    <xf numFmtId="3" fontId="24" fillId="5" borderId="38" xfId="13" applyNumberFormat="1" applyFont="1" applyFill="1" applyBorder="1" applyAlignment="1" applyProtection="1">
      <alignment vertical="center"/>
      <protection locked="0"/>
    </xf>
    <xf numFmtId="0" fontId="31" fillId="6" borderId="18" xfId="12" applyFont="1" applyFill="1" applyBorder="1" applyAlignment="1" applyProtection="1">
      <alignment horizontal="center" vertical="center" wrapText="1"/>
    </xf>
    <xf numFmtId="0" fontId="6" fillId="6" borderId="14" xfId="12" applyFont="1" applyFill="1" applyBorder="1" applyAlignment="1" applyProtection="1">
      <alignment horizontal="center" vertical="center" wrapText="1"/>
    </xf>
    <xf numFmtId="0" fontId="5" fillId="0" borderId="0" xfId="17" applyFont="1" applyBorder="1" applyAlignment="1" applyProtection="1">
      <alignment horizontal="center" wrapText="1"/>
    </xf>
    <xf numFmtId="0" fontId="14" fillId="6" borderId="11" xfId="5" applyFont="1" applyFill="1" applyBorder="1" applyAlignment="1" applyProtection="1">
      <alignment horizontal="center" vertical="center" wrapText="1"/>
    </xf>
    <xf numFmtId="0" fontId="14" fillId="6" borderId="11" xfId="66" applyFont="1" applyFill="1" applyBorder="1" applyAlignment="1" applyProtection="1">
      <alignment horizontal="center" vertical="center"/>
    </xf>
    <xf numFmtId="0" fontId="14" fillId="6" borderId="17" xfId="66" applyFont="1" applyFill="1" applyBorder="1" applyAlignment="1" applyProtection="1">
      <alignment horizontal="center" vertical="center"/>
    </xf>
    <xf numFmtId="0" fontId="14" fillId="6" borderId="18" xfId="66" applyFont="1" applyFill="1" applyBorder="1" applyAlignment="1" applyProtection="1">
      <alignment horizontal="center" vertical="center"/>
    </xf>
    <xf numFmtId="4" fontId="14" fillId="6" borderId="17" xfId="66" applyNumberFormat="1" applyFont="1" applyFill="1" applyBorder="1" applyAlignment="1" applyProtection="1">
      <alignment horizontal="center" vertical="center"/>
    </xf>
    <xf numFmtId="0" fontId="5" fillId="0" borderId="1" xfId="12" applyFont="1" applyFill="1" applyBorder="1" applyAlignment="1" applyProtection="1">
      <alignment horizontal="center" vertical="center"/>
    </xf>
    <xf numFmtId="3" fontId="25" fillId="5" borderId="14" xfId="13" applyNumberFormat="1" applyFont="1" applyFill="1" applyBorder="1" applyAlignment="1" applyProtection="1">
      <alignment horizontal="center" vertical="center"/>
    </xf>
    <xf numFmtId="0" fontId="5" fillId="0" borderId="18" xfId="12" applyFont="1" applyFill="1" applyBorder="1" applyAlignment="1" applyProtection="1">
      <alignment horizontal="center" vertical="center"/>
    </xf>
    <xf numFmtId="0" fontId="5" fillId="0" borderId="14" xfId="12" applyFont="1" applyFill="1" applyBorder="1" applyAlignment="1" applyProtection="1">
      <alignment horizontal="center" vertical="center"/>
    </xf>
    <xf numFmtId="0" fontId="15" fillId="0" borderId="18" xfId="17" applyFont="1" applyBorder="1" applyAlignment="1" applyProtection="1">
      <alignment horizontal="center" vertical="center"/>
    </xf>
    <xf numFmtId="0" fontId="28" fillId="0" borderId="0" xfId="67" applyFont="1" applyBorder="1" applyAlignment="1" applyProtection="1">
      <alignment horizontal="left" vertical="top"/>
    </xf>
    <xf numFmtId="0" fontId="28" fillId="5" borderId="2" xfId="66" applyFont="1" applyFill="1" applyBorder="1" applyAlignment="1" applyProtection="1">
      <alignment vertical="center" wrapText="1"/>
      <protection locked="0"/>
    </xf>
    <xf numFmtId="0" fontId="34" fillId="0" borderId="2" xfId="25" applyFont="1" applyBorder="1" applyAlignment="1" applyProtection="1">
      <alignment horizontal="left" vertical="center"/>
    </xf>
    <xf numFmtId="0" fontId="34" fillId="0" borderId="2" xfId="65" applyFont="1" applyBorder="1" applyAlignment="1" applyProtection="1">
      <alignment wrapText="1"/>
    </xf>
    <xf numFmtId="0" fontId="28" fillId="0" borderId="2" xfId="17" applyFont="1" applyBorder="1" applyAlignment="1" applyProtection="1">
      <alignment horizontal="left" wrapText="1"/>
    </xf>
    <xf numFmtId="0" fontId="28" fillId="5" borderId="0" xfId="16" applyFont="1" applyFill="1"/>
    <xf numFmtId="0" fontId="28" fillId="0" borderId="0" xfId="1" applyFont="1" applyBorder="1"/>
    <xf numFmtId="0" fontId="28" fillId="5" borderId="2" xfId="12" applyFont="1" applyFill="1" applyBorder="1" applyAlignment="1" applyProtection="1">
      <alignment vertical="center"/>
      <protection locked="0"/>
    </xf>
    <xf numFmtId="3" fontId="28" fillId="5" borderId="2" xfId="13" applyNumberFormat="1" applyFont="1" applyFill="1" applyBorder="1" applyAlignment="1" applyProtection="1">
      <alignment vertical="center"/>
      <protection locked="0"/>
    </xf>
    <xf numFmtId="0" fontId="1" fillId="0" borderId="0" xfId="67" applyFont="1" applyBorder="1"/>
    <xf numFmtId="0" fontId="1" fillId="0" borderId="0" xfId="67" applyFont="1" applyBorder="1" applyProtection="1"/>
    <xf numFmtId="0" fontId="28" fillId="0" borderId="0" xfId="67" applyFont="1" applyBorder="1" applyAlignment="1" applyProtection="1">
      <alignment horizontal="right"/>
    </xf>
    <xf numFmtId="0" fontId="34" fillId="0" borderId="0" xfId="67" applyFont="1" applyBorder="1" applyAlignment="1" applyProtection="1">
      <alignment vertical="top"/>
    </xf>
    <xf numFmtId="0" fontId="34" fillId="0" borderId="0" xfId="67" applyFont="1" applyBorder="1" applyAlignment="1">
      <alignment vertical="top"/>
    </xf>
    <xf numFmtId="0" fontId="28" fillId="0" borderId="0" xfId="67" applyFont="1" applyBorder="1" applyAlignment="1" applyProtection="1">
      <alignment vertical="top"/>
    </xf>
    <xf numFmtId="0" fontId="34" fillId="0" borderId="5" xfId="67" applyFont="1" applyBorder="1" applyAlignment="1" applyProtection="1">
      <alignment horizontal="center" vertical="top"/>
    </xf>
    <xf numFmtId="0" fontId="28" fillId="0" borderId="0" xfId="67" applyFont="1" applyBorder="1" applyAlignment="1">
      <alignment vertical="top"/>
    </xf>
    <xf numFmtId="0" fontId="28" fillId="0" borderId="8" xfId="67" applyFont="1" applyBorder="1" applyAlignment="1" applyProtection="1">
      <alignment horizontal="left" vertical="top"/>
    </xf>
    <xf numFmtId="0" fontId="36" fillId="0" borderId="0" xfId="67" applyFont="1" applyBorder="1" applyAlignment="1" applyProtection="1">
      <alignment horizontal="center" vertical="top"/>
    </xf>
    <xf numFmtId="0" fontId="28" fillId="0" borderId="0" xfId="67" applyFont="1" applyBorder="1" applyAlignment="1" applyProtection="1">
      <alignment horizontal="center" vertical="top"/>
    </xf>
    <xf numFmtId="0" fontId="1" fillId="0" borderId="0" xfId="67" applyFont="1" applyBorder="1" applyAlignment="1" applyProtection="1">
      <alignment horizontal="center"/>
    </xf>
    <xf numFmtId="0" fontId="28" fillId="0" borderId="0" xfId="67" applyFont="1" applyBorder="1"/>
    <xf numFmtId="0" fontId="34" fillId="0" borderId="5" xfId="67" applyFont="1" applyBorder="1" applyAlignment="1" applyProtection="1">
      <alignment horizontal="center"/>
    </xf>
    <xf numFmtId="0" fontId="15" fillId="0" borderId="0" xfId="25" applyFont="1" applyBorder="1" applyAlignment="1">
      <alignment vertical="center"/>
    </xf>
    <xf numFmtId="0" fontId="15" fillId="0" borderId="0" xfId="25" applyFont="1" applyFill="1" applyBorder="1" applyAlignment="1" applyProtection="1">
      <alignment vertical="center"/>
    </xf>
    <xf numFmtId="0" fontId="15" fillId="0" borderId="0" xfId="25" applyFont="1" applyFill="1" applyBorder="1" applyAlignment="1">
      <alignment vertical="center"/>
    </xf>
    <xf numFmtId="0" fontId="13" fillId="0" borderId="0" xfId="25" applyFont="1" applyBorder="1" applyAlignment="1">
      <alignment vertical="center"/>
    </xf>
    <xf numFmtId="0" fontId="13" fillId="0" borderId="0" xfId="25" applyFont="1" applyFill="1" applyBorder="1" applyAlignment="1">
      <alignment vertical="center"/>
    </xf>
    <xf numFmtId="3" fontId="13" fillId="0" borderId="0" xfId="25" applyNumberFormat="1" applyFont="1" applyFill="1" applyBorder="1" applyAlignment="1">
      <alignment vertical="center"/>
    </xf>
    <xf numFmtId="0" fontId="39" fillId="0" borderId="0" xfId="25" applyFont="1" applyFill="1" applyBorder="1" applyAlignment="1" applyProtection="1">
      <alignment vertical="center"/>
    </xf>
    <xf numFmtId="167" fontId="13" fillId="0" borderId="0" xfId="25" applyNumberFormat="1" applyFont="1" applyFill="1" applyBorder="1" applyAlignment="1">
      <alignment vertical="center"/>
    </xf>
    <xf numFmtId="0" fontId="21" fillId="0" borderId="2" xfId="25" applyFont="1" applyBorder="1" applyAlignment="1" applyProtection="1">
      <alignment horizontal="left" vertical="center" wrapText="1" indent="2"/>
    </xf>
    <xf numFmtId="0" fontId="13" fillId="0" borderId="2" xfId="25" applyFont="1" applyBorder="1" applyAlignment="1" applyProtection="1">
      <alignment vertical="center"/>
    </xf>
    <xf numFmtId="0" fontId="1" fillId="0" borderId="0" xfId="25" applyFont="1" applyFill="1" applyBorder="1" applyAlignment="1" applyProtection="1">
      <alignment vertical="center"/>
    </xf>
    <xf numFmtId="0" fontId="21" fillId="0" borderId="3" xfId="25" applyFont="1" applyBorder="1" applyAlignment="1" applyProtection="1">
      <alignment horizontal="left" vertical="center" indent="2"/>
    </xf>
    <xf numFmtId="0" fontId="13" fillId="0" borderId="3" xfId="25" applyFont="1" applyBorder="1" applyAlignment="1" applyProtection="1">
      <alignment vertical="center"/>
    </xf>
    <xf numFmtId="0" fontId="1" fillId="0" borderId="0" xfId="25" applyFont="1" applyBorder="1" applyAlignment="1" applyProtection="1">
      <alignment horizontal="justify" vertical="center"/>
    </xf>
    <xf numFmtId="0" fontId="41" fillId="0" borderId="0" xfId="25" applyFont="1" applyBorder="1" applyAlignment="1" applyProtection="1">
      <alignment horizontal="justify" vertical="center"/>
    </xf>
    <xf numFmtId="0" fontId="1" fillId="0" borderId="0" xfId="25" applyFont="1" applyFill="1" applyBorder="1" applyAlignment="1" applyProtection="1">
      <alignment horizontal="justify" vertical="center" wrapText="1"/>
    </xf>
    <xf numFmtId="0" fontId="13" fillId="0" borderId="0" xfId="25" applyFont="1" applyFill="1" applyBorder="1" applyAlignment="1" applyProtection="1">
      <alignment horizontal="justify" vertical="center"/>
    </xf>
    <xf numFmtId="0" fontId="14" fillId="6" borderId="11" xfId="0" applyFont="1" applyFill="1" applyBorder="1" applyAlignment="1">
      <alignment horizontal="center" vertical="center" wrapText="1"/>
    </xf>
    <xf numFmtId="0" fontId="37" fillId="0" borderId="0" xfId="0" applyFont="1"/>
    <xf numFmtId="0" fontId="42" fillId="0" borderId="0" xfId="1" applyFont="1"/>
    <xf numFmtId="0" fontId="6" fillId="6" borderId="14" xfId="2" applyFont="1" applyFill="1" applyBorder="1" applyAlignment="1" applyProtection="1">
      <alignment horizontal="center" vertical="center"/>
    </xf>
    <xf numFmtId="0" fontId="6" fillId="6" borderId="12" xfId="2" applyFont="1" applyFill="1" applyBorder="1" applyAlignment="1" applyProtection="1">
      <alignment horizontal="center" vertical="center"/>
    </xf>
    <xf numFmtId="0" fontId="14" fillId="6" borderId="12" xfId="2" applyFont="1" applyFill="1" applyBorder="1" applyAlignment="1" applyProtection="1">
      <alignment horizontal="center" vertical="center"/>
    </xf>
    <xf numFmtId="0" fontId="14" fillId="6" borderId="14" xfId="2" applyFont="1" applyFill="1" applyBorder="1" applyAlignment="1" applyProtection="1">
      <alignment horizontal="center" vertical="center"/>
    </xf>
    <xf numFmtId="0" fontId="34" fillId="0" borderId="0" xfId="67" applyFont="1" applyBorder="1" applyAlignment="1" applyProtection="1">
      <alignment horizontal="left" vertical="top"/>
    </xf>
    <xf numFmtId="0" fontId="14" fillId="6" borderId="17" xfId="1" applyFont="1" applyFill="1" applyBorder="1" applyAlignment="1" applyProtection="1">
      <alignment horizontal="center" vertical="center" wrapText="1"/>
    </xf>
    <xf numFmtId="0" fontId="5" fillId="0" borderId="0" xfId="17" applyFont="1" applyBorder="1" applyAlignment="1" applyProtection="1">
      <alignment horizontal="center" wrapText="1"/>
    </xf>
    <xf numFmtId="3" fontId="24" fillId="5" borderId="0" xfId="13" applyNumberFormat="1" applyFont="1" applyFill="1" applyBorder="1" applyAlignment="1" applyProtection="1">
      <alignment vertical="center"/>
      <protection locked="0"/>
    </xf>
    <xf numFmtId="164" fontId="24" fillId="0" borderId="0" xfId="13" applyNumberFormat="1" applyFont="1" applyFill="1" applyBorder="1" applyAlignment="1" applyProtection="1">
      <alignment vertical="center"/>
    </xf>
    <xf numFmtId="4" fontId="21" fillId="5" borderId="12" xfId="18" applyNumberFormat="1" applyFont="1" applyFill="1" applyBorder="1" applyAlignment="1" applyProtection="1">
      <alignment vertical="top" wrapText="1"/>
      <protection locked="0"/>
    </xf>
    <xf numFmtId="0" fontId="14" fillId="6" borderId="14" xfId="17" applyFont="1" applyFill="1" applyBorder="1" applyAlignment="1" applyProtection="1">
      <alignment horizontal="center" wrapText="1"/>
    </xf>
    <xf numFmtId="0" fontId="14" fillId="6" borderId="0" xfId="16" applyFont="1" applyFill="1" applyBorder="1" applyAlignment="1" applyProtection="1">
      <alignment horizontal="left" vertical="top" wrapText="1"/>
    </xf>
    <xf numFmtId="0" fontId="14" fillId="6" borderId="30" xfId="16" applyFont="1" applyFill="1" applyBorder="1" applyAlignment="1" applyProtection="1">
      <alignment horizontal="center" vertical="center" wrapText="1"/>
    </xf>
    <xf numFmtId="0" fontId="14" fillId="6" borderId="6" xfId="16" applyFont="1" applyFill="1" applyBorder="1" applyAlignment="1" applyProtection="1">
      <alignment horizontal="left" vertical="top" wrapText="1"/>
    </xf>
    <xf numFmtId="0" fontId="15" fillId="0" borderId="42" xfId="16" applyFont="1" applyBorder="1" applyAlignment="1" applyProtection="1">
      <alignment horizontal="left" vertical="center"/>
    </xf>
    <xf numFmtId="0" fontId="13" fillId="0" borderId="43" xfId="16" applyFont="1" applyBorder="1" applyAlignment="1" applyProtection="1">
      <alignment horizontal="left" vertical="center" indent="1"/>
    </xf>
    <xf numFmtId="0" fontId="15" fillId="0" borderId="43" xfId="16" applyFont="1" applyBorder="1" applyAlignment="1" applyProtection="1">
      <alignment horizontal="left" vertical="center"/>
    </xf>
    <xf numFmtId="0" fontId="13" fillId="0" borderId="43" xfId="16" applyFont="1" applyBorder="1" applyAlignment="1" applyProtection="1">
      <alignment horizontal="left" vertical="center" indent="2"/>
    </xf>
    <xf numFmtId="0" fontId="13" fillId="0" borderId="44" xfId="16" applyFont="1" applyBorder="1" applyAlignment="1" applyProtection="1">
      <alignment horizontal="left" vertical="center" indent="1"/>
    </xf>
    <xf numFmtId="0" fontId="15" fillId="0" borderId="27" xfId="16" applyFont="1" applyBorder="1" applyAlignment="1" applyProtection="1">
      <alignment horizontal="left" vertical="center"/>
    </xf>
    <xf numFmtId="164" fontId="5" fillId="4" borderId="45" xfId="16" applyNumberFormat="1" applyFont="1" applyFill="1" applyBorder="1" applyAlignment="1" applyProtection="1">
      <alignment vertical="center"/>
    </xf>
    <xf numFmtId="164" fontId="1" fillId="5" borderId="46" xfId="16" applyNumberFormat="1" applyFont="1" applyFill="1" applyBorder="1" applyAlignment="1" applyProtection="1">
      <alignment vertical="center"/>
      <protection locked="0"/>
    </xf>
    <xf numFmtId="164" fontId="5" fillId="4" borderId="46" xfId="16" applyNumberFormat="1" applyFont="1" applyFill="1" applyBorder="1" applyAlignment="1" applyProtection="1">
      <alignment vertical="center"/>
    </xf>
    <xf numFmtId="164" fontId="1" fillId="4" borderId="46" xfId="16" applyNumberFormat="1" applyFont="1" applyFill="1" applyBorder="1" applyAlignment="1" applyProtection="1">
      <alignment vertical="center"/>
    </xf>
    <xf numFmtId="164" fontId="5" fillId="8" borderId="47" xfId="16" applyNumberFormat="1" applyFont="1" applyFill="1" applyBorder="1" applyAlignment="1" applyProtection="1">
      <alignment vertical="center"/>
    </xf>
    <xf numFmtId="164" fontId="5" fillId="4" borderId="48" xfId="16" applyNumberFormat="1" applyFont="1" applyFill="1" applyBorder="1" applyAlignment="1" applyProtection="1">
      <alignment vertical="center"/>
    </xf>
    <xf numFmtId="164" fontId="1" fillId="5" borderId="49" xfId="16" applyNumberFormat="1" applyFont="1" applyFill="1" applyBorder="1" applyAlignment="1" applyProtection="1">
      <alignment vertical="center"/>
      <protection locked="0"/>
    </xf>
    <xf numFmtId="164" fontId="5" fillId="5" borderId="49" xfId="16" applyNumberFormat="1" applyFont="1" applyFill="1" applyBorder="1" applyAlignment="1" applyProtection="1">
      <alignment vertical="center"/>
      <protection locked="0"/>
    </xf>
    <xf numFmtId="164" fontId="5" fillId="4" borderId="49" xfId="16" applyNumberFormat="1" applyFont="1" applyFill="1" applyBorder="1" applyAlignment="1" applyProtection="1">
      <alignment vertical="center"/>
    </xf>
    <xf numFmtId="164" fontId="1" fillId="4" borderId="49" xfId="16" applyNumberFormat="1" applyFont="1" applyFill="1" applyBorder="1" applyAlignment="1" applyProtection="1">
      <alignment vertical="center"/>
    </xf>
    <xf numFmtId="164" fontId="1" fillId="5" borderId="50" xfId="16" applyNumberFormat="1" applyFont="1" applyFill="1" applyBorder="1" applyAlignment="1" applyProtection="1">
      <alignment vertical="center"/>
      <protection locked="0"/>
    </xf>
    <xf numFmtId="0" fontId="14" fillId="6" borderId="17" xfId="1" applyFont="1" applyFill="1" applyBorder="1" applyAlignment="1" applyProtection="1">
      <alignment horizontal="center" vertical="center" wrapText="1"/>
    </xf>
    <xf numFmtId="0" fontId="14" fillId="6" borderId="17" xfId="5" applyNumberFormat="1" applyFont="1" applyFill="1" applyBorder="1" applyAlignment="1" applyProtection="1">
      <alignment horizontal="center" vertical="center" wrapText="1"/>
    </xf>
    <xf numFmtId="0" fontId="14" fillId="6" borderId="18" xfId="5" applyNumberFormat="1" applyFont="1" applyFill="1" applyBorder="1" applyAlignment="1" applyProtection="1">
      <alignment vertical="center" wrapText="1"/>
    </xf>
    <xf numFmtId="0" fontId="14" fillId="6" borderId="17" xfId="16" applyFont="1" applyFill="1" applyBorder="1" applyAlignment="1" applyProtection="1">
      <alignment horizontal="center" vertical="center"/>
    </xf>
    <xf numFmtId="0" fontId="14" fillId="6" borderId="18" xfId="16" applyFont="1" applyFill="1" applyBorder="1" applyAlignment="1" applyProtection="1">
      <alignment vertical="center"/>
    </xf>
    <xf numFmtId="0" fontId="14" fillId="6" borderId="14" xfId="5" applyNumberFormat="1" applyFont="1" applyFill="1" applyBorder="1" applyAlignment="1" applyProtection="1">
      <alignment horizontal="center" vertical="center" wrapText="1"/>
    </xf>
    <xf numFmtId="0" fontId="5" fillId="0" borderId="0" xfId="9" applyFont="1"/>
    <xf numFmtId="4" fontId="10" fillId="5" borderId="0" xfId="18" applyNumberFormat="1" applyFont="1" applyFill="1" applyBorder="1" applyAlignment="1" applyProtection="1">
      <alignment wrapText="1"/>
      <protection locked="0"/>
    </xf>
    <xf numFmtId="0" fontId="0" fillId="0" borderId="0" xfId="0"/>
    <xf numFmtId="0" fontId="0" fillId="0" borderId="51" xfId="0" applyBorder="1"/>
    <xf numFmtId="0" fontId="6" fillId="6" borderId="14" xfId="65" applyFont="1" applyFill="1" applyBorder="1" applyAlignment="1" applyProtection="1">
      <alignment horizontal="center" vertical="center" wrapText="1"/>
    </xf>
    <xf numFmtId="0" fontId="6" fillId="6" borderId="14" xfId="65" applyFont="1" applyFill="1" applyBorder="1" applyAlignment="1" applyProtection="1">
      <alignment horizontal="center" vertical="center" wrapText="1"/>
      <protection locked="0"/>
    </xf>
    <xf numFmtId="0" fontId="0" fillId="0" borderId="52" xfId="0" applyBorder="1"/>
    <xf numFmtId="0" fontId="0" fillId="0" borderId="53" xfId="0" applyBorder="1"/>
    <xf numFmtId="0" fontId="0" fillId="0" borderId="54" xfId="0" applyBorder="1"/>
    <xf numFmtId="0" fontId="0" fillId="0" borderId="55" xfId="0" applyBorder="1"/>
    <xf numFmtId="0" fontId="0" fillId="0" borderId="56" xfId="0" applyBorder="1"/>
    <xf numFmtId="0" fontId="0" fillId="0" borderId="57" xfId="0" applyBorder="1"/>
    <xf numFmtId="0" fontId="0" fillId="0" borderId="58" xfId="0" applyBorder="1"/>
    <xf numFmtId="0" fontId="0" fillId="0" borderId="59" xfId="0" applyBorder="1"/>
    <xf numFmtId="0" fontId="14" fillId="6" borderId="14" xfId="5" applyNumberFormat="1" applyFont="1" applyFill="1" applyBorder="1" applyAlignment="1" applyProtection="1">
      <alignment horizontal="center" vertical="center"/>
    </xf>
    <xf numFmtId="0" fontId="14" fillId="6" borderId="13" xfId="5" applyNumberFormat="1" applyFont="1" applyFill="1" applyBorder="1" applyAlignment="1" applyProtection="1">
      <alignment horizontal="center" vertical="center"/>
    </xf>
    <xf numFmtId="0" fontId="1" fillId="4" borderId="60" xfId="66" applyFont="1" applyFill="1" applyBorder="1" applyAlignment="1" applyProtection="1">
      <alignment horizontal="left" vertical="center"/>
    </xf>
    <xf numFmtId="0" fontId="5" fillId="0" borderId="7" xfId="66" applyFont="1" applyFill="1" applyBorder="1" applyAlignment="1" applyProtection="1">
      <alignment vertical="center"/>
    </xf>
    <xf numFmtId="0" fontId="28" fillId="0" borderId="0" xfId="12" applyFont="1" applyFill="1" applyBorder="1" applyAlignment="1" applyProtection="1">
      <alignment horizontal="right" vertical="center"/>
    </xf>
    <xf numFmtId="0" fontId="28" fillId="5" borderId="0" xfId="16" applyFont="1" applyFill="1" applyAlignment="1" applyProtection="1">
      <alignment horizontal="right" vertical="top"/>
    </xf>
    <xf numFmtId="0" fontId="28" fillId="0" borderId="0" xfId="63" applyFont="1" applyFill="1" applyBorder="1" applyAlignment="1" applyProtection="1">
      <alignment horizontal="right" vertical="center"/>
    </xf>
    <xf numFmtId="0" fontId="37" fillId="0" borderId="0" xfId="0" applyFont="1" applyAlignment="1">
      <alignment horizontal="right"/>
    </xf>
    <xf numFmtId="0" fontId="28" fillId="0" borderId="0" xfId="25" applyFont="1" applyBorder="1" applyAlignment="1">
      <alignment horizontal="right" vertical="center"/>
    </xf>
    <xf numFmtId="0" fontId="28" fillId="0" borderId="0" xfId="66" applyFont="1" applyFill="1" applyBorder="1" applyAlignment="1" applyProtection="1">
      <alignment horizontal="right" vertical="center"/>
    </xf>
    <xf numFmtId="4" fontId="10" fillId="5" borderId="14" xfId="18" applyNumberFormat="1" applyFont="1" applyFill="1" applyBorder="1" applyAlignment="1" applyProtection="1">
      <alignment vertical="top" wrapText="1"/>
      <protection locked="0"/>
    </xf>
    <xf numFmtId="0" fontId="10" fillId="5" borderId="14" xfId="18" applyNumberFormat="1" applyFont="1" applyFill="1" applyBorder="1" applyAlignment="1" applyProtection="1">
      <alignment vertical="top" wrapText="1"/>
      <protection locked="0"/>
    </xf>
    <xf numFmtId="0" fontId="1" fillId="0" borderId="0" xfId="1" applyFont="1" applyBorder="1" applyAlignment="1" applyProtection="1">
      <alignment wrapText="1"/>
    </xf>
    <xf numFmtId="164" fontId="1" fillId="4" borderId="3" xfId="18" applyNumberFormat="1" applyFont="1" applyFill="1" applyBorder="1" applyAlignment="1" applyProtection="1">
      <alignment wrapText="1"/>
    </xf>
    <xf numFmtId="164" fontId="1" fillId="4" borderId="3" xfId="18" applyNumberFormat="1" applyFont="1" applyFill="1" applyBorder="1" applyAlignment="1" applyProtection="1">
      <alignment wrapText="1"/>
      <protection locked="0"/>
    </xf>
    <xf numFmtId="164" fontId="1" fillId="4" borderId="2" xfId="18" applyNumberFormat="1" applyFont="1" applyFill="1" applyBorder="1" applyAlignment="1" applyProtection="1">
      <alignment wrapText="1"/>
    </xf>
    <xf numFmtId="164" fontId="1" fillId="4" borderId="2" xfId="18" applyNumberFormat="1" applyFont="1" applyFill="1" applyBorder="1" applyAlignment="1" applyProtection="1">
      <alignment wrapText="1"/>
      <protection locked="0"/>
    </xf>
    <xf numFmtId="164" fontId="1" fillId="4" borderId="20" xfId="18" applyNumberFormat="1" applyFont="1" applyFill="1" applyBorder="1" applyAlignment="1" applyProtection="1">
      <alignment wrapText="1"/>
    </xf>
    <xf numFmtId="164" fontId="1" fillId="4" borderId="20" xfId="18" applyNumberFormat="1" applyFont="1" applyFill="1" applyBorder="1" applyAlignment="1" applyProtection="1">
      <alignment wrapText="1"/>
      <protection locked="0"/>
    </xf>
    <xf numFmtId="0" fontId="0" fillId="9" borderId="0" xfId="0" applyFill="1"/>
    <xf numFmtId="0" fontId="0" fillId="5" borderId="0" xfId="0" applyFill="1"/>
    <xf numFmtId="0" fontId="45" fillId="5" borderId="0" xfId="0" applyFont="1" applyFill="1" applyAlignment="1">
      <alignment horizontal="right"/>
    </xf>
    <xf numFmtId="0" fontId="46" fillId="0" borderId="0" xfId="0" applyFont="1"/>
    <xf numFmtId="0" fontId="14" fillId="6" borderId="14" xfId="2" applyFont="1" applyFill="1" applyBorder="1" applyAlignment="1" applyProtection="1">
      <alignment horizontal="left" wrapText="1"/>
    </xf>
    <xf numFmtId="0" fontId="14" fillId="6" borderId="16" xfId="2" applyFont="1" applyFill="1" applyBorder="1" applyAlignment="1" applyProtection="1">
      <alignment vertical="distributed"/>
    </xf>
    <xf numFmtId="0" fontId="14" fillId="6" borderId="16" xfId="4" applyFont="1" applyFill="1" applyBorder="1" applyAlignment="1" applyProtection="1">
      <alignment horizontal="center" vertical="center" wrapText="1"/>
    </xf>
    <xf numFmtId="0" fontId="13" fillId="0" borderId="14" xfId="17" applyFont="1" applyBorder="1" applyAlignment="1" applyProtection="1">
      <alignment horizontal="left" wrapText="1"/>
      <protection locked="0"/>
    </xf>
    <xf numFmtId="0" fontId="13" fillId="0" borderId="11" xfId="17" applyFont="1" applyBorder="1" applyAlignment="1" applyProtection="1">
      <alignment horizontal="left" wrapText="1"/>
      <protection locked="0"/>
    </xf>
    <xf numFmtId="0" fontId="46" fillId="0" borderId="61" xfId="0" applyFont="1" applyBorder="1"/>
    <xf numFmtId="0" fontId="15" fillId="0" borderId="62" xfId="17" applyFont="1" applyBorder="1" applyAlignment="1" applyProtection="1">
      <alignment horizontal="left" wrapText="1"/>
    </xf>
    <xf numFmtId="164" fontId="15" fillId="4" borderId="62" xfId="18" applyNumberFormat="1" applyFont="1" applyFill="1" applyBorder="1" applyAlignment="1" applyProtection="1">
      <alignment wrapText="1"/>
    </xf>
    <xf numFmtId="164" fontId="5" fillId="4" borderId="64" xfId="16" applyNumberFormat="1" applyFont="1" applyFill="1" applyBorder="1" applyAlignment="1" applyProtection="1">
      <alignment vertical="center"/>
    </xf>
    <xf numFmtId="164" fontId="1" fillId="5" borderId="65" xfId="16" applyNumberFormat="1" applyFont="1" applyFill="1" applyBorder="1" applyAlignment="1" applyProtection="1">
      <alignment vertical="center"/>
      <protection locked="0"/>
    </xf>
    <xf numFmtId="164" fontId="5" fillId="5" borderId="65" xfId="16" applyNumberFormat="1" applyFont="1" applyFill="1" applyBorder="1" applyAlignment="1" applyProtection="1">
      <alignment vertical="center"/>
      <protection locked="0"/>
    </xf>
    <xf numFmtId="164" fontId="5" fillId="4" borderId="65" xfId="16" applyNumberFormat="1" applyFont="1" applyFill="1" applyBorder="1" applyAlignment="1" applyProtection="1">
      <alignment vertical="center"/>
    </xf>
    <xf numFmtId="164" fontId="1" fillId="4" borderId="65" xfId="16" applyNumberFormat="1" applyFont="1" applyFill="1" applyBorder="1" applyAlignment="1" applyProtection="1">
      <alignment vertical="center"/>
    </xf>
    <xf numFmtId="164" fontId="1" fillId="5" borderId="66" xfId="16" applyNumberFormat="1" applyFont="1" applyFill="1" applyBorder="1" applyAlignment="1" applyProtection="1">
      <alignment vertical="center"/>
      <protection locked="0"/>
    </xf>
    <xf numFmtId="164" fontId="5" fillId="4" borderId="67" xfId="16" applyNumberFormat="1" applyFont="1" applyFill="1" applyBorder="1" applyAlignment="1" applyProtection="1">
      <alignment vertical="center"/>
    </xf>
    <xf numFmtId="164" fontId="1" fillId="5" borderId="68" xfId="16" applyNumberFormat="1" applyFont="1" applyFill="1" applyBorder="1" applyAlignment="1" applyProtection="1">
      <alignment vertical="center"/>
      <protection locked="0"/>
    </xf>
    <xf numFmtId="164" fontId="5" fillId="4" borderId="68" xfId="16" applyNumberFormat="1" applyFont="1" applyFill="1" applyBorder="1" applyAlignment="1" applyProtection="1">
      <alignment vertical="center"/>
    </xf>
    <xf numFmtId="164" fontId="1" fillId="4" borderId="68" xfId="16" applyNumberFormat="1" applyFont="1" applyFill="1" applyBorder="1" applyAlignment="1" applyProtection="1">
      <alignment vertical="center"/>
    </xf>
    <xf numFmtId="164" fontId="5" fillId="4" borderId="69" xfId="16" applyNumberFormat="1" applyFont="1" applyFill="1" applyBorder="1" applyAlignment="1" applyProtection="1">
      <alignment vertical="center"/>
    </xf>
    <xf numFmtId="164" fontId="5" fillId="4" borderId="70" xfId="16" applyNumberFormat="1" applyFont="1" applyFill="1" applyBorder="1" applyAlignment="1" applyProtection="1">
      <alignment vertical="center"/>
    </xf>
    <xf numFmtId="164" fontId="1" fillId="5" borderId="71" xfId="16" applyNumberFormat="1" applyFont="1" applyFill="1" applyBorder="1" applyAlignment="1" applyProtection="1">
      <alignment vertical="center"/>
      <protection locked="0"/>
    </xf>
    <xf numFmtId="164" fontId="5" fillId="4" borderId="71" xfId="16" applyNumberFormat="1" applyFont="1" applyFill="1" applyBorder="1" applyAlignment="1" applyProtection="1">
      <alignment vertical="center"/>
    </xf>
    <xf numFmtId="164" fontId="1" fillId="4" borderId="71" xfId="16" applyNumberFormat="1" applyFont="1" applyFill="1" applyBorder="1" applyAlignment="1" applyProtection="1">
      <alignment vertical="center"/>
    </xf>
    <xf numFmtId="164" fontId="5" fillId="0" borderId="3" xfId="1" applyNumberFormat="1" applyFont="1" applyFill="1" applyBorder="1" applyAlignment="1" applyProtection="1">
      <alignment vertical="center"/>
    </xf>
    <xf numFmtId="164" fontId="1" fillId="0" borderId="2" xfId="1" applyNumberFormat="1" applyFont="1" applyFill="1" applyBorder="1" applyAlignment="1" applyProtection="1">
      <alignment vertical="center"/>
      <protection locked="0"/>
    </xf>
    <xf numFmtId="164" fontId="5" fillId="0" borderId="2" xfId="1" applyNumberFormat="1" applyFont="1" applyFill="1" applyBorder="1" applyAlignment="1" applyProtection="1">
      <alignment vertical="center"/>
      <protection locked="0"/>
    </xf>
    <xf numFmtId="164" fontId="5" fillId="0" borderId="2" xfId="1" applyNumberFormat="1" applyFont="1" applyFill="1" applyBorder="1" applyAlignment="1" applyProtection="1">
      <alignment vertical="center"/>
    </xf>
    <xf numFmtId="164" fontId="1" fillId="0" borderId="2" xfId="1" applyNumberFormat="1" applyFont="1" applyFill="1" applyBorder="1" applyAlignment="1" applyProtection="1">
      <alignment vertical="center"/>
    </xf>
    <xf numFmtId="164" fontId="5" fillId="0" borderId="1" xfId="1" applyNumberFormat="1" applyFont="1" applyFill="1" applyBorder="1" applyAlignment="1" applyProtection="1">
      <alignment vertical="center"/>
    </xf>
    <xf numFmtId="0" fontId="30" fillId="6" borderId="10" xfId="12" applyFont="1" applyFill="1" applyBorder="1" applyAlignment="1" applyProtection="1">
      <alignment horizontal="center" vertical="center" wrapText="1"/>
    </xf>
    <xf numFmtId="0" fontId="30" fillId="6" borderId="7" xfId="12" applyFont="1" applyFill="1" applyBorder="1" applyAlignment="1" applyProtection="1">
      <alignment horizontal="center" vertical="center" wrapText="1"/>
    </xf>
    <xf numFmtId="0" fontId="5" fillId="0" borderId="0" xfId="17" applyFont="1" applyBorder="1" applyAlignment="1" applyProtection="1">
      <alignment horizontal="center" wrapText="1"/>
    </xf>
    <xf numFmtId="0" fontId="14" fillId="6" borderId="11" xfId="5" applyFont="1" applyFill="1" applyBorder="1" applyAlignment="1" applyProtection="1">
      <alignment horizontal="center" vertical="center" wrapText="1"/>
    </xf>
    <xf numFmtId="0" fontId="14" fillId="6" borderId="14" xfId="4" applyFont="1" applyFill="1" applyBorder="1" applyAlignment="1" applyProtection="1">
      <alignment horizontal="center" vertical="center" wrapText="1"/>
    </xf>
    <xf numFmtId="0" fontId="47" fillId="0" borderId="0" xfId="67" applyFont="1" applyBorder="1"/>
    <xf numFmtId="0" fontId="35" fillId="0" borderId="0" xfId="67" applyFont="1" applyBorder="1" applyAlignment="1" applyProtection="1">
      <alignment horizontal="center" vertical="top" wrapText="1"/>
    </xf>
    <xf numFmtId="3" fontId="24" fillId="5" borderId="39" xfId="13" applyNumberFormat="1" applyFont="1" applyFill="1" applyBorder="1" applyAlignment="1" applyProtection="1">
      <alignment vertical="center"/>
    </xf>
    <xf numFmtId="3" fontId="24" fillId="5" borderId="15" xfId="13" applyNumberFormat="1" applyFont="1" applyFill="1" applyBorder="1" applyAlignment="1" applyProtection="1">
      <alignment vertical="center"/>
    </xf>
    <xf numFmtId="3" fontId="24" fillId="5" borderId="40" xfId="13" applyNumberFormat="1" applyFont="1" applyFill="1" applyBorder="1" applyAlignment="1" applyProtection="1">
      <alignment vertical="center"/>
    </xf>
    <xf numFmtId="3" fontId="24" fillId="5" borderId="41" xfId="13" applyNumberFormat="1" applyFont="1" applyFill="1" applyBorder="1" applyAlignment="1" applyProtection="1">
      <alignment vertical="center"/>
    </xf>
    <xf numFmtId="0" fontId="23" fillId="6" borderId="14" xfId="13" applyFont="1" applyFill="1" applyBorder="1" applyAlignment="1" applyProtection="1">
      <alignment horizontal="center" vertical="center" wrapText="1"/>
    </xf>
    <xf numFmtId="0" fontId="23" fillId="6" borderId="11" xfId="13" applyFont="1" applyFill="1" applyBorder="1" applyAlignment="1" applyProtection="1">
      <alignment horizontal="center" vertical="center" wrapText="1"/>
    </xf>
    <xf numFmtId="3" fontId="24" fillId="5" borderId="36" xfId="13" applyNumberFormat="1" applyFont="1" applyFill="1" applyBorder="1" applyAlignment="1" applyProtection="1">
      <alignment horizontal="right" vertical="center"/>
    </xf>
    <xf numFmtId="3" fontId="24" fillId="5" borderId="37" xfId="13" applyNumberFormat="1" applyFont="1" applyFill="1" applyBorder="1" applyAlignment="1" applyProtection="1">
      <alignment horizontal="right" vertical="center"/>
    </xf>
    <xf numFmtId="3" fontId="24" fillId="5" borderId="34" xfId="13" applyNumberFormat="1" applyFont="1" applyFill="1" applyBorder="1" applyAlignment="1" applyProtection="1">
      <alignment horizontal="right" vertical="center"/>
    </xf>
    <xf numFmtId="3" fontId="24" fillId="5" borderId="2" xfId="13" applyNumberFormat="1" applyFont="1" applyFill="1" applyBorder="1" applyAlignment="1" applyProtection="1">
      <alignment horizontal="right" vertical="center"/>
    </xf>
    <xf numFmtId="3" fontId="24" fillId="5" borderId="31" xfId="13" applyNumberFormat="1" applyFont="1" applyFill="1" applyBorder="1" applyAlignment="1" applyProtection="1">
      <alignment horizontal="left" vertical="center" wrapText="1"/>
    </xf>
    <xf numFmtId="3" fontId="24" fillId="5" borderId="32" xfId="13" applyNumberFormat="1" applyFont="1" applyFill="1" applyBorder="1" applyAlignment="1" applyProtection="1">
      <alignment horizontal="left" vertical="center" wrapText="1"/>
    </xf>
    <xf numFmtId="0" fontId="23" fillId="6" borderId="13" xfId="1" applyFont="1" applyFill="1" applyBorder="1" applyAlignment="1" applyProtection="1">
      <alignment horizontal="center" vertical="distributed"/>
    </xf>
    <xf numFmtId="0" fontId="23" fillId="6" borderId="16" xfId="1" applyFont="1" applyFill="1" applyBorder="1" applyAlignment="1" applyProtection="1">
      <alignment horizontal="center" vertical="distributed"/>
    </xf>
    <xf numFmtId="3" fontId="24" fillId="5" borderId="31" xfId="13" applyNumberFormat="1" applyFont="1" applyFill="1" applyBorder="1" applyAlignment="1" applyProtection="1">
      <alignment vertical="center" wrapText="1"/>
    </xf>
    <xf numFmtId="3" fontId="24" fillId="5" borderId="32" xfId="13" applyNumberFormat="1" applyFont="1" applyFill="1" applyBorder="1" applyAlignment="1" applyProtection="1">
      <alignment vertical="center" wrapText="1"/>
    </xf>
    <xf numFmtId="0" fontId="23" fillId="6" borderId="18" xfId="13" applyFont="1" applyFill="1" applyBorder="1" applyAlignment="1" applyProtection="1">
      <alignment horizontal="center" vertical="center" wrapText="1"/>
    </xf>
    <xf numFmtId="0" fontId="23" fillId="6" borderId="9" xfId="14" applyFont="1" applyFill="1" applyBorder="1" applyAlignment="1" applyProtection="1">
      <alignment horizontal="center" vertical="center"/>
    </xf>
    <xf numFmtId="0" fontId="23" fillId="6" borderId="10" xfId="14" applyFont="1" applyFill="1" applyBorder="1" applyAlignment="1" applyProtection="1">
      <alignment horizontal="center" vertical="center"/>
    </xf>
    <xf numFmtId="0" fontId="23" fillId="6" borderId="13" xfId="13" applyFont="1" applyFill="1" applyBorder="1" applyAlignment="1" applyProtection="1">
      <alignment horizontal="center" vertical="distributed"/>
    </xf>
    <xf numFmtId="0" fontId="23" fillId="6" borderId="12" xfId="13" applyFont="1" applyFill="1" applyBorder="1" applyAlignment="1" applyProtection="1">
      <alignment horizontal="center" vertical="distributed"/>
    </xf>
    <xf numFmtId="0" fontId="23" fillId="6" borderId="16" xfId="13" applyFont="1" applyFill="1" applyBorder="1" applyAlignment="1" applyProtection="1">
      <alignment horizontal="center" vertical="distributed"/>
    </xf>
    <xf numFmtId="0" fontId="30" fillId="6" borderId="11" xfId="12" applyFont="1" applyFill="1" applyBorder="1" applyAlignment="1" applyProtection="1">
      <alignment horizontal="center" vertical="center" wrapText="1"/>
    </xf>
    <xf numFmtId="0" fontId="30" fillId="6" borderId="17" xfId="12" applyFont="1" applyFill="1" applyBorder="1" applyAlignment="1" applyProtection="1">
      <alignment horizontal="center" vertical="center" wrapText="1"/>
    </xf>
    <xf numFmtId="0" fontId="30" fillId="6" borderId="18" xfId="12" applyFont="1" applyFill="1" applyBorder="1" applyAlignment="1" applyProtection="1">
      <alignment horizontal="center" vertical="center" wrapText="1"/>
    </xf>
    <xf numFmtId="0" fontId="6" fillId="6" borderId="13" xfId="12" applyFont="1" applyFill="1" applyBorder="1" applyAlignment="1" applyProtection="1">
      <alignment horizontal="center" vertical="distributed"/>
    </xf>
    <xf numFmtId="0" fontId="6" fillId="6" borderId="12" xfId="12" applyFont="1" applyFill="1" applyBorder="1" applyAlignment="1" applyProtection="1">
      <alignment horizontal="center" vertical="distributed"/>
    </xf>
    <xf numFmtId="0" fontId="30" fillId="6" borderId="30" xfId="12" applyFont="1" applyFill="1" applyBorder="1" applyAlignment="1" applyProtection="1">
      <alignment horizontal="center" vertical="center" wrapText="1"/>
    </xf>
    <xf numFmtId="0" fontId="30" fillId="6" borderId="6" xfId="12" applyFont="1" applyFill="1" applyBorder="1" applyAlignment="1" applyProtection="1">
      <alignment horizontal="center" vertical="center" wrapText="1"/>
    </xf>
    <xf numFmtId="0" fontId="30" fillId="6" borderId="10" xfId="12" applyFont="1" applyFill="1" applyBorder="1" applyAlignment="1" applyProtection="1">
      <alignment horizontal="center" vertical="center" wrapText="1"/>
    </xf>
    <xf numFmtId="0" fontId="30" fillId="6" borderId="7" xfId="12" applyFont="1" applyFill="1" applyBorder="1" applyAlignment="1" applyProtection="1">
      <alignment horizontal="center" vertical="center" wrapText="1"/>
    </xf>
    <xf numFmtId="0" fontId="30" fillId="6" borderId="13" xfId="12" applyFont="1" applyFill="1" applyBorder="1" applyAlignment="1" applyProtection="1">
      <alignment horizontal="center" vertical="distributed"/>
    </xf>
    <xf numFmtId="0" fontId="30" fillId="6" borderId="12" xfId="12" applyFont="1" applyFill="1" applyBorder="1" applyAlignment="1" applyProtection="1">
      <alignment horizontal="center" vertical="distributed"/>
    </xf>
    <xf numFmtId="0" fontId="30" fillId="6" borderId="16" xfId="12" applyFont="1" applyFill="1" applyBorder="1" applyAlignment="1" applyProtection="1">
      <alignment horizontal="center" vertical="distributed"/>
    </xf>
    <xf numFmtId="0" fontId="6" fillId="6" borderId="16" xfId="12" applyFont="1" applyFill="1" applyBorder="1" applyAlignment="1" applyProtection="1">
      <alignment horizontal="center" vertical="distributed"/>
    </xf>
    <xf numFmtId="0" fontId="6" fillId="6" borderId="11" xfId="12" applyFont="1" applyFill="1" applyBorder="1" applyAlignment="1" applyProtection="1">
      <alignment horizontal="center" vertical="center" wrapText="1"/>
    </xf>
    <xf numFmtId="0" fontId="6" fillId="6" borderId="18" xfId="12" applyFont="1" applyFill="1" applyBorder="1" applyAlignment="1" applyProtection="1">
      <alignment horizontal="center" vertical="center" wrapText="1"/>
    </xf>
    <xf numFmtId="0" fontId="6" fillId="6" borderId="28" xfId="12" applyFont="1" applyFill="1" applyBorder="1" applyAlignment="1" applyProtection="1">
      <alignment horizontal="center" vertical="center" wrapText="1"/>
    </xf>
    <xf numFmtId="0" fontId="6" fillId="6" borderId="29" xfId="12" applyFont="1" applyFill="1" applyBorder="1" applyAlignment="1" applyProtection="1">
      <alignment horizontal="center" vertical="center" wrapText="1"/>
    </xf>
    <xf numFmtId="0" fontId="14" fillId="6" borderId="11" xfId="12" applyFont="1" applyFill="1" applyBorder="1" applyAlignment="1" applyProtection="1">
      <alignment horizontal="center" vertical="center" wrapText="1"/>
    </xf>
    <xf numFmtId="0" fontId="14" fillId="6" borderId="18" xfId="12" applyFont="1" applyFill="1" applyBorder="1" applyAlignment="1" applyProtection="1">
      <alignment horizontal="center" vertical="center" wrapText="1"/>
    </xf>
    <xf numFmtId="0" fontId="14" fillId="6" borderId="28" xfId="12" applyFont="1" applyFill="1" applyBorder="1" applyAlignment="1" applyProtection="1">
      <alignment horizontal="center" vertical="center" wrapText="1"/>
    </xf>
    <xf numFmtId="0" fontId="14" fillId="6" borderId="29" xfId="12" applyFont="1" applyFill="1" applyBorder="1" applyAlignment="1" applyProtection="1">
      <alignment horizontal="center" vertical="center" wrapText="1"/>
    </xf>
    <xf numFmtId="0" fontId="14" fillId="6" borderId="13" xfId="12" applyFont="1" applyFill="1" applyBorder="1" applyAlignment="1" applyProtection="1">
      <alignment horizontal="center" vertical="distributed"/>
    </xf>
    <xf numFmtId="0" fontId="14" fillId="6" borderId="12" xfId="12" applyFont="1" applyFill="1" applyBorder="1" applyAlignment="1" applyProtection="1">
      <alignment horizontal="center" vertical="distributed"/>
    </xf>
    <xf numFmtId="0" fontId="14" fillId="6" borderId="16" xfId="12" applyFont="1" applyFill="1" applyBorder="1" applyAlignment="1" applyProtection="1">
      <alignment horizontal="center" vertical="distributed"/>
    </xf>
    <xf numFmtId="0" fontId="14" fillId="6" borderId="13" xfId="12" applyFont="1" applyFill="1" applyBorder="1" applyAlignment="1" applyProtection="1">
      <alignment horizontal="center" vertical="center"/>
    </xf>
    <xf numFmtId="0" fontId="14" fillId="6" borderId="12" xfId="12" applyFont="1" applyFill="1" applyBorder="1" applyAlignment="1" applyProtection="1">
      <alignment horizontal="center" vertical="center"/>
    </xf>
    <xf numFmtId="0" fontId="14" fillId="6" borderId="16" xfId="12" applyFont="1" applyFill="1" applyBorder="1" applyAlignment="1" applyProtection="1">
      <alignment horizontal="center" vertical="center"/>
    </xf>
    <xf numFmtId="0" fontId="14" fillId="6" borderId="13" xfId="5" applyNumberFormat="1" applyFont="1" applyFill="1" applyBorder="1" applyAlignment="1" applyProtection="1">
      <alignment horizontal="center" vertical="center"/>
    </xf>
    <xf numFmtId="0" fontId="14" fillId="6" borderId="12" xfId="5" applyNumberFormat="1" applyFont="1" applyFill="1" applyBorder="1" applyAlignment="1" applyProtection="1">
      <alignment horizontal="center" vertical="center"/>
    </xf>
    <xf numFmtId="0" fontId="14" fillId="6" borderId="16" xfId="5" applyNumberFormat="1" applyFont="1" applyFill="1" applyBorder="1" applyAlignment="1" applyProtection="1">
      <alignment horizontal="center" vertical="center"/>
    </xf>
    <xf numFmtId="0" fontId="33" fillId="6" borderId="11" xfId="12" applyFont="1" applyFill="1" applyBorder="1" applyAlignment="1" applyProtection="1">
      <alignment horizontal="center" vertical="center" wrapText="1"/>
    </xf>
    <xf numFmtId="0" fontId="33" fillId="6" borderId="17" xfId="12" applyFont="1" applyFill="1" applyBorder="1" applyAlignment="1" applyProtection="1">
      <alignment horizontal="center" vertical="center" wrapText="1"/>
    </xf>
    <xf numFmtId="0" fontId="33" fillId="6" borderId="18" xfId="12" applyFont="1" applyFill="1" applyBorder="1" applyAlignment="1" applyProtection="1">
      <alignment horizontal="center" vertical="center" wrapText="1"/>
    </xf>
    <xf numFmtId="1" fontId="14" fillId="6" borderId="14" xfId="1" applyNumberFormat="1" applyFont="1" applyFill="1" applyBorder="1" applyAlignment="1" applyProtection="1">
      <alignment horizontal="center" vertical="distributed"/>
    </xf>
    <xf numFmtId="1" fontId="14" fillId="6" borderId="12" xfId="1" applyNumberFormat="1" applyFont="1" applyFill="1" applyBorder="1" applyAlignment="1" applyProtection="1">
      <alignment horizontal="center" vertical="distributed"/>
    </xf>
    <xf numFmtId="0" fontId="14" fillId="6" borderId="11" xfId="16" applyFont="1" applyFill="1" applyBorder="1" applyAlignment="1" applyProtection="1">
      <alignment horizontal="center" vertical="center" wrapText="1"/>
    </xf>
    <xf numFmtId="0" fontId="14" fillId="6" borderId="11" xfId="5" applyNumberFormat="1" applyFont="1" applyFill="1" applyBorder="1" applyAlignment="1" applyProtection="1">
      <alignment horizontal="center" vertical="center" wrapText="1"/>
    </xf>
    <xf numFmtId="0" fontId="14" fillId="6" borderId="17" xfId="5" applyNumberFormat="1" applyFont="1" applyFill="1" applyBorder="1" applyAlignment="1" applyProtection="1">
      <alignment horizontal="center" vertical="center" wrapText="1"/>
    </xf>
    <xf numFmtId="0" fontId="14" fillId="6" borderId="17" xfId="16" applyFont="1" applyFill="1" applyBorder="1" applyAlignment="1" applyProtection="1">
      <alignment horizontal="center" vertical="center" wrapText="1"/>
    </xf>
    <xf numFmtId="0" fontId="14" fillId="6" borderId="18" xfId="5" applyNumberFormat="1" applyFont="1" applyFill="1" applyBorder="1" applyAlignment="1" applyProtection="1">
      <alignment horizontal="center" vertical="center"/>
    </xf>
    <xf numFmtId="0" fontId="14" fillId="6" borderId="14" xfId="5" applyNumberFormat="1" applyFont="1" applyFill="1" applyBorder="1" applyAlignment="1" applyProtection="1">
      <alignment horizontal="center" vertical="center"/>
    </xf>
    <xf numFmtId="0" fontId="14" fillId="6" borderId="11" xfId="1" applyFont="1" applyFill="1" applyBorder="1" applyAlignment="1" applyProtection="1">
      <alignment horizontal="center" vertical="center" wrapText="1"/>
    </xf>
    <xf numFmtId="0" fontId="14" fillId="6" borderId="17" xfId="1" applyFont="1" applyFill="1" applyBorder="1" applyAlignment="1" applyProtection="1">
      <alignment horizontal="center" vertical="center" wrapText="1"/>
    </xf>
    <xf numFmtId="0" fontId="14" fillId="6" borderId="18" xfId="1" applyFont="1" applyFill="1" applyBorder="1" applyAlignment="1" applyProtection="1">
      <alignment horizontal="center" vertical="center" wrapText="1"/>
    </xf>
    <xf numFmtId="0" fontId="33" fillId="6" borderId="14" xfId="12" applyFont="1" applyFill="1" applyBorder="1" applyAlignment="1" applyProtection="1">
      <alignment horizontal="center" vertical="center" wrapText="1"/>
    </xf>
    <xf numFmtId="1" fontId="14" fillId="6" borderId="14" xfId="16" applyNumberFormat="1" applyFont="1" applyFill="1" applyBorder="1" applyAlignment="1" applyProtection="1">
      <alignment horizontal="center" vertical="distributed"/>
    </xf>
    <xf numFmtId="3" fontId="14" fillId="6" borderId="9" xfId="18" applyNumberFormat="1" applyFont="1" applyFill="1" applyBorder="1" applyAlignment="1" applyProtection="1">
      <alignment horizontal="center" vertical="distributed"/>
    </xf>
    <xf numFmtId="3" fontId="14" fillId="6" borderId="10" xfId="18" applyNumberFormat="1" applyFont="1" applyFill="1" applyBorder="1" applyAlignment="1" applyProtection="1">
      <alignment horizontal="center" vertical="distributed"/>
    </xf>
    <xf numFmtId="0" fontId="14" fillId="6" borderId="12" xfId="2" applyFont="1" applyFill="1" applyBorder="1" applyAlignment="1" applyProtection="1">
      <alignment horizontal="left" vertical="center" wrapText="1"/>
    </xf>
    <xf numFmtId="0" fontId="14" fillId="6" borderId="16" xfId="2" applyFont="1" applyFill="1" applyBorder="1" applyAlignment="1" applyProtection="1">
      <alignment horizontal="left" vertical="center" wrapText="1"/>
    </xf>
    <xf numFmtId="0" fontId="33" fillId="6" borderId="10" xfId="12" applyFont="1" applyFill="1" applyBorder="1" applyAlignment="1" applyProtection="1">
      <alignment horizontal="center" vertical="center" wrapText="1"/>
    </xf>
    <xf numFmtId="0" fontId="33" fillId="6" borderId="7" xfId="12" applyFont="1" applyFill="1" applyBorder="1" applyAlignment="1" applyProtection="1">
      <alignment horizontal="center" vertical="center" wrapText="1"/>
    </xf>
    <xf numFmtId="164" fontId="1" fillId="5" borderId="11" xfId="18" applyNumberFormat="1" applyFont="1" applyFill="1" applyBorder="1" applyAlignment="1" applyProtection="1">
      <alignment horizontal="center" vertical="center" wrapText="1"/>
      <protection locked="0"/>
    </xf>
    <xf numFmtId="164" fontId="1" fillId="5" borderId="17" xfId="18" applyNumberFormat="1" applyFont="1" applyFill="1" applyBorder="1" applyAlignment="1" applyProtection="1">
      <alignment horizontal="center" vertical="center" wrapText="1"/>
      <protection locked="0"/>
    </xf>
    <xf numFmtId="164" fontId="1" fillId="5" borderId="18" xfId="18" applyNumberFormat="1" applyFont="1" applyFill="1" applyBorder="1" applyAlignment="1" applyProtection="1">
      <alignment horizontal="center" vertical="center" wrapText="1"/>
      <protection locked="0"/>
    </xf>
    <xf numFmtId="164" fontId="5" fillId="4" borderId="19" xfId="18" applyNumberFormat="1" applyFont="1" applyFill="1" applyBorder="1" applyAlignment="1" applyProtection="1">
      <alignment horizontal="center" vertical="center" wrapText="1"/>
    </xf>
    <xf numFmtId="164" fontId="5" fillId="4" borderId="21" xfId="18" applyNumberFormat="1" applyFont="1" applyFill="1" applyBorder="1" applyAlignment="1" applyProtection="1">
      <alignment horizontal="center" vertical="center" wrapText="1"/>
    </xf>
    <xf numFmtId="3" fontId="14" fillId="6" borderId="13" xfId="18" applyNumberFormat="1" applyFont="1" applyFill="1" applyBorder="1" applyAlignment="1" applyProtection="1">
      <alignment horizontal="center" vertical="center"/>
    </xf>
    <xf numFmtId="3" fontId="14" fillId="6" borderId="16" xfId="18" applyNumberFormat="1" applyFont="1" applyFill="1" applyBorder="1" applyAlignment="1" applyProtection="1">
      <alignment horizontal="center" vertical="center"/>
    </xf>
    <xf numFmtId="3" fontId="14" fillId="6" borderId="13" xfId="18" applyNumberFormat="1" applyFont="1" applyFill="1" applyBorder="1" applyAlignment="1" applyProtection="1">
      <alignment horizontal="center" vertical="distributed"/>
    </xf>
    <xf numFmtId="3" fontId="14" fillId="6" borderId="16" xfId="18" applyNumberFormat="1" applyFont="1" applyFill="1" applyBorder="1" applyAlignment="1" applyProtection="1">
      <alignment horizontal="center" vertical="distributed"/>
    </xf>
    <xf numFmtId="0" fontId="14" fillId="6" borderId="13" xfId="2" applyFont="1" applyFill="1" applyBorder="1" applyAlignment="1" applyProtection="1">
      <alignment horizontal="center" vertical="distributed"/>
    </xf>
    <xf numFmtId="0" fontId="14" fillId="6" borderId="12" xfId="2" applyFont="1" applyFill="1" applyBorder="1" applyAlignment="1" applyProtection="1">
      <alignment horizontal="center" vertical="distributed"/>
    </xf>
    <xf numFmtId="0" fontId="14" fillId="6" borderId="16" xfId="2" applyFont="1" applyFill="1" applyBorder="1" applyAlignment="1" applyProtection="1">
      <alignment horizontal="center" vertical="distributed"/>
    </xf>
    <xf numFmtId="9" fontId="5" fillId="4" borderId="11" xfId="68" applyFont="1" applyFill="1" applyBorder="1" applyAlignment="1" applyProtection="1">
      <alignment horizontal="center" vertical="center" wrapText="1"/>
    </xf>
    <xf numFmtId="9" fontId="5" fillId="4" borderId="17" xfId="68" applyFont="1" applyFill="1" applyBorder="1" applyAlignment="1" applyProtection="1">
      <alignment horizontal="center" vertical="center" wrapText="1"/>
    </xf>
    <xf numFmtId="9" fontId="5" fillId="4" borderId="18" xfId="68" applyFont="1" applyFill="1" applyBorder="1" applyAlignment="1" applyProtection="1">
      <alignment horizontal="center" vertical="center" wrapText="1"/>
    </xf>
    <xf numFmtId="3" fontId="14" fillId="6" borderId="12" xfId="18" applyNumberFormat="1" applyFont="1" applyFill="1" applyBorder="1" applyAlignment="1" applyProtection="1">
      <alignment horizontal="center" vertical="distributed"/>
    </xf>
    <xf numFmtId="164" fontId="5" fillId="4" borderId="11" xfId="18" applyNumberFormat="1" applyFont="1" applyFill="1" applyBorder="1" applyAlignment="1" applyProtection="1">
      <alignment horizontal="center" vertical="center" wrapText="1"/>
    </xf>
    <xf numFmtId="164" fontId="5" fillId="4" borderId="17" xfId="18" applyNumberFormat="1" applyFont="1" applyFill="1" applyBorder="1" applyAlignment="1" applyProtection="1">
      <alignment horizontal="center" vertical="center" wrapText="1"/>
    </xf>
    <xf numFmtId="164" fontId="5" fillId="4" borderId="18" xfId="18" applyNumberFormat="1" applyFont="1" applyFill="1" applyBorder="1" applyAlignment="1" applyProtection="1">
      <alignment horizontal="center" vertical="center" wrapText="1"/>
    </xf>
    <xf numFmtId="3" fontId="14" fillId="6" borderId="13" xfId="18" applyNumberFormat="1" applyFont="1" applyFill="1" applyBorder="1" applyAlignment="1" applyProtection="1">
      <alignment horizontal="center" vertical="center" wrapText="1"/>
    </xf>
    <xf numFmtId="3" fontId="14" fillId="6" borderId="16" xfId="18" applyNumberFormat="1" applyFont="1" applyFill="1" applyBorder="1" applyAlignment="1" applyProtection="1">
      <alignment horizontal="center" vertical="center" wrapText="1"/>
    </xf>
    <xf numFmtId="0" fontId="14" fillId="6" borderId="11" xfId="17" applyFont="1" applyFill="1" applyBorder="1" applyAlignment="1" applyProtection="1">
      <alignment horizontal="left" vertical="center" wrapText="1"/>
    </xf>
    <xf numFmtId="0" fontId="14" fillId="6" borderId="17" xfId="17" applyFont="1" applyFill="1" applyBorder="1" applyAlignment="1" applyProtection="1">
      <alignment horizontal="left" vertical="center" wrapText="1"/>
    </xf>
    <xf numFmtId="0" fontId="14" fillId="6" borderId="11" xfId="5" applyFont="1" applyFill="1" applyBorder="1" applyAlignment="1" applyProtection="1">
      <alignment horizontal="center" vertical="center" wrapText="1"/>
    </xf>
    <xf numFmtId="0" fontId="14" fillId="6" borderId="18" xfId="5" applyFont="1" applyFill="1" applyBorder="1" applyAlignment="1" applyProtection="1">
      <alignment horizontal="center" vertical="center" wrapText="1"/>
    </xf>
    <xf numFmtId="0" fontId="14" fillId="6" borderId="11" xfId="17" applyFont="1" applyFill="1" applyBorder="1" applyAlignment="1" applyProtection="1">
      <alignment horizontal="center" vertical="center" wrapText="1"/>
    </xf>
    <xf numFmtId="0" fontId="14" fillId="6" borderId="17" xfId="17" applyFont="1" applyFill="1" applyBorder="1" applyAlignment="1" applyProtection="1">
      <alignment horizontal="center" vertical="center" wrapText="1"/>
    </xf>
    <xf numFmtId="0" fontId="14" fillId="6" borderId="14" xfId="4" applyFont="1" applyFill="1" applyBorder="1" applyAlignment="1" applyProtection="1">
      <alignment horizontal="center" vertical="center" wrapText="1"/>
    </xf>
    <xf numFmtId="0" fontId="14" fillId="6" borderId="13" xfId="4" applyFont="1" applyFill="1" applyBorder="1" applyAlignment="1" applyProtection="1">
      <alignment horizontal="center" vertical="center" wrapText="1"/>
    </xf>
    <xf numFmtId="0" fontId="14" fillId="6" borderId="16" xfId="4" applyFont="1" applyFill="1" applyBorder="1" applyAlignment="1" applyProtection="1">
      <alignment horizontal="center" vertical="center" wrapText="1"/>
    </xf>
    <xf numFmtId="0" fontId="0" fillId="5" borderId="63" xfId="0" applyFill="1" applyBorder="1" applyAlignment="1">
      <alignment vertical="top"/>
    </xf>
    <xf numFmtId="0" fontId="0" fillId="5" borderId="0" xfId="0" applyFill="1" applyAlignment="1">
      <alignment horizontal="left" vertical="top"/>
    </xf>
    <xf numFmtId="0" fontId="6" fillId="6" borderId="9" xfId="65" applyFont="1" applyFill="1" applyBorder="1" applyAlignment="1" applyProtection="1">
      <alignment horizontal="center" vertical="center"/>
    </xf>
    <xf numFmtId="0" fontId="6" fillId="6" borderId="10" xfId="65" applyFont="1" applyFill="1" applyBorder="1" applyAlignment="1" applyProtection="1">
      <alignment horizontal="center" vertical="center"/>
    </xf>
    <xf numFmtId="0" fontId="6" fillId="6" borderId="6" xfId="65" applyFont="1" applyFill="1" applyBorder="1" applyAlignment="1" applyProtection="1">
      <alignment horizontal="center" vertical="center"/>
    </xf>
    <xf numFmtId="0" fontId="6" fillId="6" borderId="4" xfId="65" applyFont="1" applyFill="1" applyBorder="1" applyAlignment="1" applyProtection="1">
      <alignment horizontal="center" vertical="center"/>
    </xf>
    <xf numFmtId="0" fontId="6" fillId="6" borderId="6" xfId="65" applyFont="1" applyFill="1" applyBorder="1" applyAlignment="1" applyProtection="1">
      <alignment horizontal="center" vertical="center" wrapText="1"/>
    </xf>
    <xf numFmtId="0" fontId="6" fillId="6" borderId="5" xfId="65" applyFont="1" applyFill="1" applyBorder="1" applyAlignment="1" applyProtection="1">
      <alignment horizontal="center" vertical="center" wrapText="1"/>
    </xf>
    <xf numFmtId="0" fontId="13" fillId="0" borderId="0" xfId="25" applyFont="1" applyBorder="1" applyAlignment="1" applyProtection="1">
      <alignment horizontal="justify" vertical="center"/>
    </xf>
    <xf numFmtId="0" fontId="13" fillId="0" borderId="0" xfId="25" applyFont="1" applyFill="1" applyBorder="1" applyAlignment="1" applyProtection="1">
      <alignment horizontal="justify" vertical="center"/>
    </xf>
    <xf numFmtId="0" fontId="13" fillId="0" borderId="0" xfId="25" applyFont="1" applyFill="1" applyBorder="1" applyAlignment="1" applyProtection="1">
      <alignment horizontal="justify" vertical="center" wrapText="1"/>
    </xf>
    <xf numFmtId="0" fontId="14" fillId="6" borderId="13" xfId="66" applyFont="1" applyFill="1" applyBorder="1" applyAlignment="1" applyProtection="1">
      <alignment horizontal="center" vertical="distributed"/>
    </xf>
    <xf numFmtId="0" fontId="14" fillId="6" borderId="12" xfId="66" applyFont="1" applyFill="1" applyBorder="1" applyAlignment="1" applyProtection="1">
      <alignment horizontal="center" vertical="distributed"/>
    </xf>
    <xf numFmtId="0" fontId="14" fillId="6" borderId="16" xfId="66" applyFont="1" applyFill="1" applyBorder="1" applyAlignment="1" applyProtection="1">
      <alignment horizontal="center" vertical="distributed"/>
    </xf>
    <xf numFmtId="0" fontId="14" fillId="6" borderId="6" xfId="66" applyFont="1" applyFill="1" applyBorder="1" applyAlignment="1" applyProtection="1">
      <alignment horizontal="center" vertical="distributed"/>
    </xf>
    <xf numFmtId="0" fontId="14" fillId="6" borderId="5" xfId="66" applyFont="1" applyFill="1" applyBorder="1" applyAlignment="1" applyProtection="1">
      <alignment horizontal="center" vertical="distributed"/>
    </xf>
    <xf numFmtId="0" fontId="14" fillId="6" borderId="11" xfId="66" applyFont="1" applyFill="1" applyBorder="1" applyAlignment="1" applyProtection="1">
      <alignment horizontal="center" vertical="center"/>
    </xf>
    <xf numFmtId="0" fontId="14" fillId="6" borderId="17" xfId="66" applyFont="1" applyFill="1" applyBorder="1" applyAlignment="1" applyProtection="1">
      <alignment horizontal="center" vertical="center"/>
    </xf>
    <xf numFmtId="0" fontId="14" fillId="6" borderId="18" xfId="66" applyFont="1" applyFill="1" applyBorder="1" applyAlignment="1" applyProtection="1">
      <alignment horizontal="center" vertical="center"/>
    </xf>
  </cellXfs>
  <cellStyles count="72">
    <cellStyle name="40% - Accent2 2" xfId="19"/>
    <cellStyle name="Accent2 2" xfId="20"/>
    <cellStyle name="Comma 10" xfId="69"/>
    <cellStyle name="Comma 2" xfId="3"/>
    <cellStyle name="Comma 2 2" xfId="21"/>
    <cellStyle name="Comma 3" xfId="18"/>
    <cellStyle name="Hyperlink 2" xfId="4"/>
    <cellStyle name="Köprü 2" xfId="22"/>
    <cellStyle name="Köprü 2 2" xfId="23"/>
    <cellStyle name="Köprü 2 3" xfId="24"/>
    <cellStyle name="Normal" xfId="0" builtinId="0"/>
    <cellStyle name="Normal 2" xfId="5"/>
    <cellStyle name="Normal 2 2" xfId="6"/>
    <cellStyle name="Normal 2 2 2" xfId="70"/>
    <cellStyle name="Normal 2 3" xfId="71"/>
    <cellStyle name="Normal 3" xfId="7"/>
    <cellStyle name="Normal 3 2" xfId="8"/>
    <cellStyle name="Normal_Ek 1 - Tebliğe Tabi Kamu Teşebbüsleri Listesi" xfId="67"/>
    <cellStyle name="Normal_Ek 2 - Tablo 500 - Personel Talep Formları ve Ekleri 3" xfId="13"/>
    <cellStyle name="Normal_Ek 3 - Tablo 501 - Gecici Isci Talep Formu 2 2" xfId="12"/>
    <cellStyle name="Normal_Ek 5 - Tablo 504 - Ticari Banka Kredisi Kullanimi Bilgi Formu 2 2" xfId="63"/>
    <cellStyle name="Normal_Ek 6 - Tablo 505 - Temettu Bilgi Formu 2" xfId="25"/>
    <cellStyle name="Normal_Ek 6- Tablo 503 -  İhale Yoluyla Hizmet Alımı Talep Formu 2" xfId="15"/>
    <cellStyle name="Normal_Ek 8 - Tablo 507 - Gayrimenkul Değerleme Formu" xfId="66"/>
    <cellStyle name="Normal_Tablo 202 3 2" xfId="2"/>
    <cellStyle name="Normal_Tablo 202 4" xfId="14"/>
    <cellStyle name="Normal_Tablo 303" xfId="9"/>
    <cellStyle name="Normal_Tablo 303 2" xfId="17"/>
    <cellStyle name="Normal_Tablo 305" xfId="1"/>
    <cellStyle name="Normal_Tablo 305 2" xfId="16"/>
    <cellStyle name="Normal_Tablo 311 2" xfId="64"/>
    <cellStyle name="Normal_Tablo 313" xfId="65"/>
    <cellStyle name="Percent 2" xfId="10"/>
    <cellStyle name="Percent 2 2" xfId="26"/>
    <cellStyle name="Percent 3" xfId="27"/>
    <cellStyle name="Virgül [0]_01ANALITIK 97" xfId="11"/>
    <cellStyle name="Virgül 10" xfId="28"/>
    <cellStyle name="Virgül 11" xfId="29"/>
    <cellStyle name="Virgül 12" xfId="30"/>
    <cellStyle name="Virgül 13" xfId="31"/>
    <cellStyle name="Virgül 14" xfId="32"/>
    <cellStyle name="Virgül 15" xfId="33"/>
    <cellStyle name="Virgül 16" xfId="34"/>
    <cellStyle name="Virgül 2" xfId="35"/>
    <cellStyle name="Virgül 2 2" xfId="36"/>
    <cellStyle name="Virgül 2 3" xfId="37"/>
    <cellStyle name="Virgül 3" xfId="38"/>
    <cellStyle name="Virgül 3 2" xfId="39"/>
    <cellStyle name="Virgül 3 3" xfId="40"/>
    <cellStyle name="Virgül 4" xfId="41"/>
    <cellStyle name="Virgül 4 2" xfId="42"/>
    <cellStyle name="Virgül 4 3" xfId="43"/>
    <cellStyle name="Virgül 5" xfId="44"/>
    <cellStyle name="Virgül 5 2" xfId="45"/>
    <cellStyle name="Virgül 5 3" xfId="46"/>
    <cellStyle name="Virgül 6" xfId="47"/>
    <cellStyle name="Virgül 6 2" xfId="48"/>
    <cellStyle name="Virgül 6 3" xfId="49"/>
    <cellStyle name="Virgül 7" xfId="50"/>
    <cellStyle name="Virgül 7 2" xfId="51"/>
    <cellStyle name="Virgül 7 3" xfId="52"/>
    <cellStyle name="Virgül 8" xfId="53"/>
    <cellStyle name="Virgül 8 2" xfId="54"/>
    <cellStyle name="Virgül 8 3" xfId="55"/>
    <cellStyle name="Virgül 9" xfId="56"/>
    <cellStyle name="Yüzde" xfId="68" builtinId="5"/>
    <cellStyle name="Yüzde 2" xfId="57"/>
    <cellStyle name="Yüzde 2 2" xfId="58"/>
    <cellStyle name="Yüzde 2 3" xfId="59"/>
    <cellStyle name="Yüzde 3" xfId="60"/>
    <cellStyle name="Yüzde 4" xfId="61"/>
    <cellStyle name="Yüzde 5" xfId="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2003\05-Yat-Fin\2004%20Yat-%20Fin\2004_Yat_Fin%20Tablola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m1\kit_kiikd\Kullan&#305;lan%20Tablolar%20(Ver%201.5)\Tablo022-Istihdam_Giderleri_Tablosu.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E"/>
      <sheetName val="KAR ZARAR"/>
      <sheetName val="KAR ZARAR (2)"/>
      <sheetName val="KAR ZARAR (3)"/>
      <sheetName val="HASLT İND"/>
      <sheetName val="ANALİTİK"/>
      <sheetName val="ÖZET BİLANÇO"/>
      <sheetName val="ORAN"/>
      <sheetName val="NAKITAKIM"/>
      <sheetName val="FİNANS"/>
      <sheetName val="FAIZDISITEMEL"/>
      <sheetName val="D.VAR1"/>
      <sheetName val="D.VAR2"/>
      <sheetName val="AMORT"/>
      <sheetName val="BRMFİY"/>
      <sheetName val="MALİ"/>
      <sheetName val="ÜRTM"/>
      <sheetName val="İSTH"/>
      <sheetName val="PER-HAR"/>
      <sheetName val="STOK"/>
      <sheetName val="İT-İH"/>
      <sheetName val="DBORÇ"/>
      <sheetName val="KANYÜK"/>
      <sheetName val="YATKUR"/>
      <sheetName val="BNKKRD"/>
      <sheetName val="BRSATM "/>
      <sheetName val="HSLT"/>
      <sheetName val="BORCAL"/>
      <sheetName val="FİYAT"/>
      <sheetName val="İŞTRK"/>
      <sheetName val="KAR DAĞIT"/>
      <sheetName val="bilgi"/>
      <sheetName val="YATIRIMPRO"/>
      <sheetName val="ENERJI"/>
      <sheetName val="Aidat"/>
      <sheetName val="ISTIHDAMGID"/>
      <sheetName val="SOSYALGIDERLER"/>
      <sheetName val="FIYATMIKTAR"/>
      <sheetName val="ILETISIM"/>
      <sheetName val="ANK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İT Listesi"/>
      <sheetName val="Anahtar"/>
      <sheetName val="Tablo"/>
      <sheetName val="Açıklamalar"/>
      <sheetName val="Module1"/>
      <sheetName val="Module4"/>
    </sheetNames>
    <sheetDataSet>
      <sheetData sheetId="0"/>
      <sheetData sheetId="1"/>
      <sheetData sheetId="2"/>
      <sheetData sheetId="3"/>
      <sheetData sheetId="4" refreshError="1"/>
      <sheetData sheetId="5" refreshError="1"/>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80.bin"/><Relationship Id="rId7" Type="http://schemas.openxmlformats.org/officeDocument/2006/relationships/printerSettings" Target="../printerSettings/printerSettings84.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 Id="rId6" Type="http://schemas.openxmlformats.org/officeDocument/2006/relationships/printerSettings" Target="../printerSettings/printerSettings83.bin"/><Relationship Id="rId5" Type="http://schemas.openxmlformats.org/officeDocument/2006/relationships/printerSettings" Target="../printerSettings/printerSettings82.bin"/><Relationship Id="rId4" Type="http://schemas.openxmlformats.org/officeDocument/2006/relationships/printerSettings" Target="../printerSettings/printerSettings81.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87.bin"/><Relationship Id="rId7" Type="http://schemas.openxmlformats.org/officeDocument/2006/relationships/printerSettings" Target="../printerSettings/printerSettings91.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 Id="rId6" Type="http://schemas.openxmlformats.org/officeDocument/2006/relationships/printerSettings" Target="../printerSettings/printerSettings90.bin"/><Relationship Id="rId5" Type="http://schemas.openxmlformats.org/officeDocument/2006/relationships/printerSettings" Target="../printerSettings/printerSettings89.bin"/><Relationship Id="rId4" Type="http://schemas.openxmlformats.org/officeDocument/2006/relationships/printerSettings" Target="../printerSettings/printerSettings88.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94.bin"/><Relationship Id="rId7" Type="http://schemas.openxmlformats.org/officeDocument/2006/relationships/printerSettings" Target="../printerSettings/printerSettings98.bin"/><Relationship Id="rId2" Type="http://schemas.openxmlformats.org/officeDocument/2006/relationships/printerSettings" Target="../printerSettings/printerSettings93.bin"/><Relationship Id="rId1" Type="http://schemas.openxmlformats.org/officeDocument/2006/relationships/printerSettings" Target="../printerSettings/printerSettings92.bin"/><Relationship Id="rId6" Type="http://schemas.openxmlformats.org/officeDocument/2006/relationships/printerSettings" Target="../printerSettings/printerSettings97.bin"/><Relationship Id="rId5" Type="http://schemas.openxmlformats.org/officeDocument/2006/relationships/printerSettings" Target="../printerSettings/printerSettings96.bin"/><Relationship Id="rId4" Type="http://schemas.openxmlformats.org/officeDocument/2006/relationships/printerSettings" Target="../printerSettings/printerSettings9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02.bin"/><Relationship Id="rId7" Type="http://schemas.openxmlformats.org/officeDocument/2006/relationships/printerSettings" Target="../printerSettings/printerSettings106.bin"/><Relationship Id="rId2" Type="http://schemas.openxmlformats.org/officeDocument/2006/relationships/printerSettings" Target="../printerSettings/printerSettings101.bin"/><Relationship Id="rId1" Type="http://schemas.openxmlformats.org/officeDocument/2006/relationships/printerSettings" Target="../printerSettings/printerSettings100.bin"/><Relationship Id="rId6" Type="http://schemas.openxmlformats.org/officeDocument/2006/relationships/printerSettings" Target="../printerSettings/printerSettings105.bin"/><Relationship Id="rId5" Type="http://schemas.openxmlformats.org/officeDocument/2006/relationships/printerSettings" Target="../printerSettings/printerSettings104.bin"/><Relationship Id="rId4" Type="http://schemas.openxmlformats.org/officeDocument/2006/relationships/printerSettings" Target="../printerSettings/printerSettings10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10.bin"/><Relationship Id="rId7" Type="http://schemas.openxmlformats.org/officeDocument/2006/relationships/printerSettings" Target="../printerSettings/printerSettings114.bin"/><Relationship Id="rId2" Type="http://schemas.openxmlformats.org/officeDocument/2006/relationships/printerSettings" Target="../printerSettings/printerSettings109.bin"/><Relationship Id="rId1" Type="http://schemas.openxmlformats.org/officeDocument/2006/relationships/printerSettings" Target="../printerSettings/printerSettings108.bin"/><Relationship Id="rId6" Type="http://schemas.openxmlformats.org/officeDocument/2006/relationships/printerSettings" Target="../printerSettings/printerSettings113.bin"/><Relationship Id="rId5" Type="http://schemas.openxmlformats.org/officeDocument/2006/relationships/printerSettings" Target="../printerSettings/printerSettings112.bin"/><Relationship Id="rId4" Type="http://schemas.openxmlformats.org/officeDocument/2006/relationships/printerSettings" Target="../printerSettings/printerSettings111.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17.bin"/><Relationship Id="rId7" Type="http://schemas.openxmlformats.org/officeDocument/2006/relationships/printerSettings" Target="../printerSettings/printerSettings121.bin"/><Relationship Id="rId2" Type="http://schemas.openxmlformats.org/officeDocument/2006/relationships/printerSettings" Target="../printerSettings/printerSettings116.bin"/><Relationship Id="rId1" Type="http://schemas.openxmlformats.org/officeDocument/2006/relationships/printerSettings" Target="../printerSettings/printerSettings115.bin"/><Relationship Id="rId6" Type="http://schemas.openxmlformats.org/officeDocument/2006/relationships/printerSettings" Target="../printerSettings/printerSettings120.bin"/><Relationship Id="rId5" Type="http://schemas.openxmlformats.org/officeDocument/2006/relationships/printerSettings" Target="../printerSettings/printerSettings119.bin"/><Relationship Id="rId4" Type="http://schemas.openxmlformats.org/officeDocument/2006/relationships/printerSettings" Target="../printerSettings/printerSettings1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I45"/>
  <sheetViews>
    <sheetView showGridLines="0" tabSelected="1" view="pageBreakPreview" topLeftCell="A28" zoomScaleNormal="100" zoomScaleSheetLayoutView="100" workbookViewId="0">
      <selection activeCell="G37" sqref="G37"/>
    </sheetView>
  </sheetViews>
  <sheetFormatPr defaultColWidth="11.42578125" defaultRowHeight="12.75" x14ac:dyDescent="0.2"/>
  <cols>
    <col min="1" max="1" width="3.7109375" style="215" customWidth="1"/>
    <col min="2" max="2" width="64.7109375" style="215" customWidth="1"/>
    <col min="3" max="3" width="6.42578125" style="215" customWidth="1"/>
    <col min="4" max="4" width="64.7109375" style="215" customWidth="1"/>
    <col min="5" max="254" width="11.42578125" style="215"/>
    <col min="255" max="257" width="11.42578125" style="215" hidden="1" customWidth="1"/>
    <col min="258" max="258" width="64.7109375" style="215" customWidth="1"/>
    <col min="259" max="259" width="6.42578125" style="215" customWidth="1"/>
    <col min="260" max="260" width="64.7109375" style="215" customWidth="1"/>
    <col min="261" max="510" width="11.42578125" style="215"/>
    <col min="511" max="513" width="11.42578125" style="215" hidden="1" customWidth="1"/>
    <col min="514" max="514" width="64.7109375" style="215" customWidth="1"/>
    <col min="515" max="515" width="6.42578125" style="215" customWidth="1"/>
    <col min="516" max="516" width="64.7109375" style="215" customWidth="1"/>
    <col min="517" max="766" width="11.42578125" style="215"/>
    <col min="767" max="769" width="11.42578125" style="215" hidden="1" customWidth="1"/>
    <col min="770" max="770" width="64.7109375" style="215" customWidth="1"/>
    <col min="771" max="771" width="6.42578125" style="215" customWidth="1"/>
    <col min="772" max="772" width="64.7109375" style="215" customWidth="1"/>
    <col min="773" max="1022" width="11.42578125" style="215"/>
    <col min="1023" max="1025" width="11.42578125" style="215" hidden="1" customWidth="1"/>
    <col min="1026" max="1026" width="64.7109375" style="215" customWidth="1"/>
    <col min="1027" max="1027" width="6.42578125" style="215" customWidth="1"/>
    <col min="1028" max="1028" width="64.7109375" style="215" customWidth="1"/>
    <col min="1029" max="1278" width="11.42578125" style="215"/>
    <col min="1279" max="1281" width="11.42578125" style="215" hidden="1" customWidth="1"/>
    <col min="1282" max="1282" width="64.7109375" style="215" customWidth="1"/>
    <col min="1283" max="1283" width="6.42578125" style="215" customWidth="1"/>
    <col min="1284" max="1284" width="64.7109375" style="215" customWidth="1"/>
    <col min="1285" max="1534" width="11.42578125" style="215"/>
    <col min="1535" max="1537" width="11.42578125" style="215" hidden="1" customWidth="1"/>
    <col min="1538" max="1538" width="64.7109375" style="215" customWidth="1"/>
    <col min="1539" max="1539" width="6.42578125" style="215" customWidth="1"/>
    <col min="1540" max="1540" width="64.7109375" style="215" customWidth="1"/>
    <col min="1541" max="1790" width="11.42578125" style="215"/>
    <col min="1791" max="1793" width="11.42578125" style="215" hidden="1" customWidth="1"/>
    <col min="1794" max="1794" width="64.7109375" style="215" customWidth="1"/>
    <col min="1795" max="1795" width="6.42578125" style="215" customWidth="1"/>
    <col min="1796" max="1796" width="64.7109375" style="215" customWidth="1"/>
    <col min="1797" max="2046" width="11.42578125" style="215"/>
    <col min="2047" max="2049" width="11.42578125" style="215" hidden="1" customWidth="1"/>
    <col min="2050" max="2050" width="64.7109375" style="215" customWidth="1"/>
    <col min="2051" max="2051" width="6.42578125" style="215" customWidth="1"/>
    <col min="2052" max="2052" width="64.7109375" style="215" customWidth="1"/>
    <col min="2053" max="2302" width="11.42578125" style="215"/>
    <col min="2303" max="2305" width="11.42578125" style="215" hidden="1" customWidth="1"/>
    <col min="2306" max="2306" width="64.7109375" style="215" customWidth="1"/>
    <col min="2307" max="2307" width="6.42578125" style="215" customWidth="1"/>
    <col min="2308" max="2308" width="64.7109375" style="215" customWidth="1"/>
    <col min="2309" max="2558" width="11.42578125" style="215"/>
    <col min="2559" max="2561" width="11.42578125" style="215" hidden="1" customWidth="1"/>
    <col min="2562" max="2562" width="64.7109375" style="215" customWidth="1"/>
    <col min="2563" max="2563" width="6.42578125" style="215" customWidth="1"/>
    <col min="2564" max="2564" width="64.7109375" style="215" customWidth="1"/>
    <col min="2565" max="2814" width="11.42578125" style="215"/>
    <col min="2815" max="2817" width="11.42578125" style="215" hidden="1" customWidth="1"/>
    <col min="2818" max="2818" width="64.7109375" style="215" customWidth="1"/>
    <col min="2819" max="2819" width="6.42578125" style="215" customWidth="1"/>
    <col min="2820" max="2820" width="64.7109375" style="215" customWidth="1"/>
    <col min="2821" max="3070" width="11.42578125" style="215"/>
    <col min="3071" max="3073" width="11.42578125" style="215" hidden="1" customWidth="1"/>
    <col min="3074" max="3074" width="64.7109375" style="215" customWidth="1"/>
    <col min="3075" max="3075" width="6.42578125" style="215" customWidth="1"/>
    <col min="3076" max="3076" width="64.7109375" style="215" customWidth="1"/>
    <col min="3077" max="3326" width="11.42578125" style="215"/>
    <col min="3327" max="3329" width="11.42578125" style="215" hidden="1" customWidth="1"/>
    <col min="3330" max="3330" width="64.7109375" style="215" customWidth="1"/>
    <col min="3331" max="3331" width="6.42578125" style="215" customWidth="1"/>
    <col min="3332" max="3332" width="64.7109375" style="215" customWidth="1"/>
    <col min="3333" max="3582" width="11.42578125" style="215"/>
    <col min="3583" max="3585" width="11.42578125" style="215" hidden="1" customWidth="1"/>
    <col min="3586" max="3586" width="64.7109375" style="215" customWidth="1"/>
    <col min="3587" max="3587" width="6.42578125" style="215" customWidth="1"/>
    <col min="3588" max="3588" width="64.7109375" style="215" customWidth="1"/>
    <col min="3589" max="3838" width="11.42578125" style="215"/>
    <col min="3839" max="3841" width="11.42578125" style="215" hidden="1" customWidth="1"/>
    <col min="3842" max="3842" width="64.7109375" style="215" customWidth="1"/>
    <col min="3843" max="3843" width="6.42578125" style="215" customWidth="1"/>
    <col min="3844" max="3844" width="64.7109375" style="215" customWidth="1"/>
    <col min="3845" max="4094" width="11.42578125" style="215"/>
    <col min="4095" max="4097" width="11.42578125" style="215" hidden="1" customWidth="1"/>
    <col min="4098" max="4098" width="64.7109375" style="215" customWidth="1"/>
    <col min="4099" max="4099" width="6.42578125" style="215" customWidth="1"/>
    <col min="4100" max="4100" width="64.7109375" style="215" customWidth="1"/>
    <col min="4101" max="4350" width="11.42578125" style="215"/>
    <col min="4351" max="4353" width="11.42578125" style="215" hidden="1" customWidth="1"/>
    <col min="4354" max="4354" width="64.7109375" style="215" customWidth="1"/>
    <col min="4355" max="4355" width="6.42578125" style="215" customWidth="1"/>
    <col min="4356" max="4356" width="64.7109375" style="215" customWidth="1"/>
    <col min="4357" max="4606" width="11.42578125" style="215"/>
    <col min="4607" max="4609" width="11.42578125" style="215" hidden="1" customWidth="1"/>
    <col min="4610" max="4610" width="64.7109375" style="215" customWidth="1"/>
    <col min="4611" max="4611" width="6.42578125" style="215" customWidth="1"/>
    <col min="4612" max="4612" width="64.7109375" style="215" customWidth="1"/>
    <col min="4613" max="4862" width="11.42578125" style="215"/>
    <col min="4863" max="4865" width="11.42578125" style="215" hidden="1" customWidth="1"/>
    <col min="4866" max="4866" width="64.7109375" style="215" customWidth="1"/>
    <col min="4867" max="4867" width="6.42578125" style="215" customWidth="1"/>
    <col min="4868" max="4868" width="64.7109375" style="215" customWidth="1"/>
    <col min="4869" max="5118" width="11.42578125" style="215"/>
    <col min="5119" max="5121" width="11.42578125" style="215" hidden="1" customWidth="1"/>
    <col min="5122" max="5122" width="64.7109375" style="215" customWidth="1"/>
    <col min="5123" max="5123" width="6.42578125" style="215" customWidth="1"/>
    <col min="5124" max="5124" width="64.7109375" style="215" customWidth="1"/>
    <col min="5125" max="5374" width="11.42578125" style="215"/>
    <col min="5375" max="5377" width="11.42578125" style="215" hidden="1" customWidth="1"/>
    <col min="5378" max="5378" width="64.7109375" style="215" customWidth="1"/>
    <col min="5379" max="5379" width="6.42578125" style="215" customWidth="1"/>
    <col min="5380" max="5380" width="64.7109375" style="215" customWidth="1"/>
    <col min="5381" max="5630" width="11.42578125" style="215"/>
    <col min="5631" max="5633" width="11.42578125" style="215" hidden="1" customWidth="1"/>
    <col min="5634" max="5634" width="64.7109375" style="215" customWidth="1"/>
    <col min="5635" max="5635" width="6.42578125" style="215" customWidth="1"/>
    <col min="5636" max="5636" width="64.7109375" style="215" customWidth="1"/>
    <col min="5637" max="5886" width="11.42578125" style="215"/>
    <col min="5887" max="5889" width="11.42578125" style="215" hidden="1" customWidth="1"/>
    <col min="5890" max="5890" width="64.7109375" style="215" customWidth="1"/>
    <col min="5891" max="5891" width="6.42578125" style="215" customWidth="1"/>
    <col min="5892" max="5892" width="64.7109375" style="215" customWidth="1"/>
    <col min="5893" max="6142" width="11.42578125" style="215"/>
    <col min="6143" max="6145" width="11.42578125" style="215" hidden="1" customWidth="1"/>
    <col min="6146" max="6146" width="64.7109375" style="215" customWidth="1"/>
    <col min="6147" max="6147" width="6.42578125" style="215" customWidth="1"/>
    <col min="6148" max="6148" width="64.7109375" style="215" customWidth="1"/>
    <col min="6149" max="6398" width="11.42578125" style="215"/>
    <col min="6399" max="6401" width="11.42578125" style="215" hidden="1" customWidth="1"/>
    <col min="6402" max="6402" width="64.7109375" style="215" customWidth="1"/>
    <col min="6403" max="6403" width="6.42578125" style="215" customWidth="1"/>
    <col min="6404" max="6404" width="64.7109375" style="215" customWidth="1"/>
    <col min="6405" max="6654" width="11.42578125" style="215"/>
    <col min="6655" max="6657" width="11.42578125" style="215" hidden="1" customWidth="1"/>
    <col min="6658" max="6658" width="64.7109375" style="215" customWidth="1"/>
    <col min="6659" max="6659" width="6.42578125" style="215" customWidth="1"/>
    <col min="6660" max="6660" width="64.7109375" style="215" customWidth="1"/>
    <col min="6661" max="6910" width="11.42578125" style="215"/>
    <col min="6911" max="6913" width="11.42578125" style="215" hidden="1" customWidth="1"/>
    <col min="6914" max="6914" width="64.7109375" style="215" customWidth="1"/>
    <col min="6915" max="6915" width="6.42578125" style="215" customWidth="1"/>
    <col min="6916" max="6916" width="64.7109375" style="215" customWidth="1"/>
    <col min="6917" max="7166" width="11.42578125" style="215"/>
    <col min="7167" max="7169" width="11.42578125" style="215" hidden="1" customWidth="1"/>
    <col min="7170" max="7170" width="64.7109375" style="215" customWidth="1"/>
    <col min="7171" max="7171" width="6.42578125" style="215" customWidth="1"/>
    <col min="7172" max="7172" width="64.7109375" style="215" customWidth="1"/>
    <col min="7173" max="7422" width="11.42578125" style="215"/>
    <col min="7423" max="7425" width="11.42578125" style="215" hidden="1" customWidth="1"/>
    <col min="7426" max="7426" width="64.7109375" style="215" customWidth="1"/>
    <col min="7427" max="7427" width="6.42578125" style="215" customWidth="1"/>
    <col min="7428" max="7428" width="64.7109375" style="215" customWidth="1"/>
    <col min="7429" max="7678" width="11.42578125" style="215"/>
    <col min="7679" max="7681" width="11.42578125" style="215" hidden="1" customWidth="1"/>
    <col min="7682" max="7682" width="64.7109375" style="215" customWidth="1"/>
    <col min="7683" max="7683" width="6.42578125" style="215" customWidth="1"/>
    <col min="7684" max="7684" width="64.7109375" style="215" customWidth="1"/>
    <col min="7685" max="7934" width="11.42578125" style="215"/>
    <col min="7935" max="7937" width="11.42578125" style="215" hidden="1" customWidth="1"/>
    <col min="7938" max="7938" width="64.7109375" style="215" customWidth="1"/>
    <col min="7939" max="7939" width="6.42578125" style="215" customWidth="1"/>
    <col min="7940" max="7940" width="64.7109375" style="215" customWidth="1"/>
    <col min="7941" max="8190" width="11.42578125" style="215"/>
    <col min="8191" max="8193" width="11.42578125" style="215" hidden="1" customWidth="1"/>
    <col min="8194" max="8194" width="64.7109375" style="215" customWidth="1"/>
    <col min="8195" max="8195" width="6.42578125" style="215" customWidth="1"/>
    <col min="8196" max="8196" width="64.7109375" style="215" customWidth="1"/>
    <col min="8197" max="8446" width="11.42578125" style="215"/>
    <col min="8447" max="8449" width="11.42578125" style="215" hidden="1" customWidth="1"/>
    <col min="8450" max="8450" width="64.7109375" style="215" customWidth="1"/>
    <col min="8451" max="8451" width="6.42578125" style="215" customWidth="1"/>
    <col min="8452" max="8452" width="64.7109375" style="215" customWidth="1"/>
    <col min="8453" max="8702" width="11.42578125" style="215"/>
    <col min="8703" max="8705" width="11.42578125" style="215" hidden="1" customWidth="1"/>
    <col min="8706" max="8706" width="64.7109375" style="215" customWidth="1"/>
    <col min="8707" max="8707" width="6.42578125" style="215" customWidth="1"/>
    <col min="8708" max="8708" width="64.7109375" style="215" customWidth="1"/>
    <col min="8709" max="8958" width="11.42578125" style="215"/>
    <col min="8959" max="8961" width="11.42578125" style="215" hidden="1" customWidth="1"/>
    <col min="8962" max="8962" width="64.7109375" style="215" customWidth="1"/>
    <col min="8963" max="8963" width="6.42578125" style="215" customWidth="1"/>
    <col min="8964" max="8964" width="64.7109375" style="215" customWidth="1"/>
    <col min="8965" max="9214" width="11.42578125" style="215"/>
    <col min="9215" max="9217" width="11.42578125" style="215" hidden="1" customWidth="1"/>
    <col min="9218" max="9218" width="64.7109375" style="215" customWidth="1"/>
    <col min="9219" max="9219" width="6.42578125" style="215" customWidth="1"/>
    <col min="9220" max="9220" width="64.7109375" style="215" customWidth="1"/>
    <col min="9221" max="9470" width="11.42578125" style="215"/>
    <col min="9471" max="9473" width="11.42578125" style="215" hidden="1" customWidth="1"/>
    <col min="9474" max="9474" width="64.7109375" style="215" customWidth="1"/>
    <col min="9475" max="9475" width="6.42578125" style="215" customWidth="1"/>
    <col min="9476" max="9476" width="64.7109375" style="215" customWidth="1"/>
    <col min="9477" max="9726" width="11.42578125" style="215"/>
    <col min="9727" max="9729" width="11.42578125" style="215" hidden="1" customWidth="1"/>
    <col min="9730" max="9730" width="64.7109375" style="215" customWidth="1"/>
    <col min="9731" max="9731" width="6.42578125" style="215" customWidth="1"/>
    <col min="9732" max="9732" width="64.7109375" style="215" customWidth="1"/>
    <col min="9733" max="9982" width="11.42578125" style="215"/>
    <col min="9983" max="9985" width="11.42578125" style="215" hidden="1" customWidth="1"/>
    <col min="9986" max="9986" width="64.7109375" style="215" customWidth="1"/>
    <col min="9987" max="9987" width="6.42578125" style="215" customWidth="1"/>
    <col min="9988" max="9988" width="64.7109375" style="215" customWidth="1"/>
    <col min="9989" max="10238" width="11.42578125" style="215"/>
    <col min="10239" max="10241" width="11.42578125" style="215" hidden="1" customWidth="1"/>
    <col min="10242" max="10242" width="64.7109375" style="215" customWidth="1"/>
    <col min="10243" max="10243" width="6.42578125" style="215" customWidth="1"/>
    <col min="10244" max="10244" width="64.7109375" style="215" customWidth="1"/>
    <col min="10245" max="10494" width="11.42578125" style="215"/>
    <col min="10495" max="10497" width="11.42578125" style="215" hidden="1" customWidth="1"/>
    <col min="10498" max="10498" width="64.7109375" style="215" customWidth="1"/>
    <col min="10499" max="10499" width="6.42578125" style="215" customWidth="1"/>
    <col min="10500" max="10500" width="64.7109375" style="215" customWidth="1"/>
    <col min="10501" max="10750" width="11.42578125" style="215"/>
    <col min="10751" max="10753" width="11.42578125" style="215" hidden="1" customWidth="1"/>
    <col min="10754" max="10754" width="64.7109375" style="215" customWidth="1"/>
    <col min="10755" max="10755" width="6.42578125" style="215" customWidth="1"/>
    <col min="10756" max="10756" width="64.7109375" style="215" customWidth="1"/>
    <col min="10757" max="11006" width="11.42578125" style="215"/>
    <col min="11007" max="11009" width="11.42578125" style="215" hidden="1" customWidth="1"/>
    <col min="11010" max="11010" width="64.7109375" style="215" customWidth="1"/>
    <col min="11011" max="11011" width="6.42578125" style="215" customWidth="1"/>
    <col min="11012" max="11012" width="64.7109375" style="215" customWidth="1"/>
    <col min="11013" max="11262" width="11.42578125" style="215"/>
    <col min="11263" max="11265" width="11.42578125" style="215" hidden="1" customWidth="1"/>
    <col min="11266" max="11266" width="64.7109375" style="215" customWidth="1"/>
    <col min="11267" max="11267" width="6.42578125" style="215" customWidth="1"/>
    <col min="11268" max="11268" width="64.7109375" style="215" customWidth="1"/>
    <col min="11269" max="11518" width="11.42578125" style="215"/>
    <col min="11519" max="11521" width="11.42578125" style="215" hidden="1" customWidth="1"/>
    <col min="11522" max="11522" width="64.7109375" style="215" customWidth="1"/>
    <col min="11523" max="11523" width="6.42578125" style="215" customWidth="1"/>
    <col min="11524" max="11524" width="64.7109375" style="215" customWidth="1"/>
    <col min="11525" max="11774" width="11.42578125" style="215"/>
    <col min="11775" max="11777" width="11.42578125" style="215" hidden="1" customWidth="1"/>
    <col min="11778" max="11778" width="64.7109375" style="215" customWidth="1"/>
    <col min="11779" max="11779" width="6.42578125" style="215" customWidth="1"/>
    <col min="11780" max="11780" width="64.7109375" style="215" customWidth="1"/>
    <col min="11781" max="12030" width="11.42578125" style="215"/>
    <col min="12031" max="12033" width="11.42578125" style="215" hidden="1" customWidth="1"/>
    <col min="12034" max="12034" width="64.7109375" style="215" customWidth="1"/>
    <col min="12035" max="12035" width="6.42578125" style="215" customWidth="1"/>
    <col min="12036" max="12036" width="64.7109375" style="215" customWidth="1"/>
    <col min="12037" max="12286" width="11.42578125" style="215"/>
    <col min="12287" max="12289" width="11.42578125" style="215" hidden="1" customWidth="1"/>
    <col min="12290" max="12290" width="64.7109375" style="215" customWidth="1"/>
    <col min="12291" max="12291" width="6.42578125" style="215" customWidth="1"/>
    <col min="12292" max="12292" width="64.7109375" style="215" customWidth="1"/>
    <col min="12293" max="12542" width="11.42578125" style="215"/>
    <col min="12543" max="12545" width="11.42578125" style="215" hidden="1" customWidth="1"/>
    <col min="12546" max="12546" width="64.7109375" style="215" customWidth="1"/>
    <col min="12547" max="12547" width="6.42578125" style="215" customWidth="1"/>
    <col min="12548" max="12548" width="64.7109375" style="215" customWidth="1"/>
    <col min="12549" max="12798" width="11.42578125" style="215"/>
    <col min="12799" max="12801" width="11.42578125" style="215" hidden="1" customWidth="1"/>
    <col min="12802" max="12802" width="64.7109375" style="215" customWidth="1"/>
    <col min="12803" max="12803" width="6.42578125" style="215" customWidth="1"/>
    <col min="12804" max="12804" width="64.7109375" style="215" customWidth="1"/>
    <col min="12805" max="13054" width="11.42578125" style="215"/>
    <col min="13055" max="13057" width="11.42578125" style="215" hidden="1" customWidth="1"/>
    <col min="13058" max="13058" width="64.7109375" style="215" customWidth="1"/>
    <col min="13059" max="13059" width="6.42578125" style="215" customWidth="1"/>
    <col min="13060" max="13060" width="64.7109375" style="215" customWidth="1"/>
    <col min="13061" max="13310" width="11.42578125" style="215"/>
    <col min="13311" max="13313" width="11.42578125" style="215" hidden="1" customWidth="1"/>
    <col min="13314" max="13314" width="64.7109375" style="215" customWidth="1"/>
    <col min="13315" max="13315" width="6.42578125" style="215" customWidth="1"/>
    <col min="13316" max="13316" width="64.7109375" style="215" customWidth="1"/>
    <col min="13317" max="13566" width="11.42578125" style="215"/>
    <col min="13567" max="13569" width="11.42578125" style="215" hidden="1" customWidth="1"/>
    <col min="13570" max="13570" width="64.7109375" style="215" customWidth="1"/>
    <col min="13571" max="13571" width="6.42578125" style="215" customWidth="1"/>
    <col min="13572" max="13572" width="64.7109375" style="215" customWidth="1"/>
    <col min="13573" max="13822" width="11.42578125" style="215"/>
    <col min="13823" max="13825" width="11.42578125" style="215" hidden="1" customWidth="1"/>
    <col min="13826" max="13826" width="64.7109375" style="215" customWidth="1"/>
    <col min="13827" max="13827" width="6.42578125" style="215" customWidth="1"/>
    <col min="13828" max="13828" width="64.7109375" style="215" customWidth="1"/>
    <col min="13829" max="14078" width="11.42578125" style="215"/>
    <col min="14079" max="14081" width="11.42578125" style="215" hidden="1" customWidth="1"/>
    <col min="14082" max="14082" width="64.7109375" style="215" customWidth="1"/>
    <col min="14083" max="14083" width="6.42578125" style="215" customWidth="1"/>
    <col min="14084" max="14084" width="64.7109375" style="215" customWidth="1"/>
    <col min="14085" max="14334" width="11.42578125" style="215"/>
    <col min="14335" max="14337" width="11.42578125" style="215" hidden="1" customWidth="1"/>
    <col min="14338" max="14338" width="64.7109375" style="215" customWidth="1"/>
    <col min="14339" max="14339" width="6.42578125" style="215" customWidth="1"/>
    <col min="14340" max="14340" width="64.7109375" style="215" customWidth="1"/>
    <col min="14341" max="14590" width="11.42578125" style="215"/>
    <col min="14591" max="14593" width="11.42578125" style="215" hidden="1" customWidth="1"/>
    <col min="14594" max="14594" width="64.7109375" style="215" customWidth="1"/>
    <col min="14595" max="14595" width="6.42578125" style="215" customWidth="1"/>
    <col min="14596" max="14596" width="64.7109375" style="215" customWidth="1"/>
    <col min="14597" max="14846" width="11.42578125" style="215"/>
    <col min="14847" max="14849" width="11.42578125" style="215" hidden="1" customWidth="1"/>
    <col min="14850" max="14850" width="64.7109375" style="215" customWidth="1"/>
    <col min="14851" max="14851" width="6.42578125" style="215" customWidth="1"/>
    <col min="14852" max="14852" width="64.7109375" style="215" customWidth="1"/>
    <col min="14853" max="15102" width="11.42578125" style="215"/>
    <col min="15103" max="15105" width="11.42578125" style="215" hidden="1" customWidth="1"/>
    <col min="15106" max="15106" width="64.7109375" style="215" customWidth="1"/>
    <col min="15107" max="15107" width="6.42578125" style="215" customWidth="1"/>
    <col min="15108" max="15108" width="64.7109375" style="215" customWidth="1"/>
    <col min="15109" max="15358" width="11.42578125" style="215"/>
    <col min="15359" max="15361" width="11.42578125" style="215" hidden="1" customWidth="1"/>
    <col min="15362" max="15362" width="64.7109375" style="215" customWidth="1"/>
    <col min="15363" max="15363" width="6.42578125" style="215" customWidth="1"/>
    <col min="15364" max="15364" width="64.7109375" style="215" customWidth="1"/>
    <col min="15365" max="15614" width="11.42578125" style="215"/>
    <col min="15615" max="15617" width="11.42578125" style="215" hidden="1" customWidth="1"/>
    <col min="15618" max="15618" width="64.7109375" style="215" customWidth="1"/>
    <col min="15619" max="15619" width="6.42578125" style="215" customWidth="1"/>
    <col min="15620" max="15620" width="64.7109375" style="215" customWidth="1"/>
    <col min="15621" max="15870" width="11.42578125" style="215"/>
    <col min="15871" max="15873" width="11.42578125" style="215" hidden="1" customWidth="1"/>
    <col min="15874" max="15874" width="64.7109375" style="215" customWidth="1"/>
    <col min="15875" max="15875" width="6.42578125" style="215" customWidth="1"/>
    <col min="15876" max="15876" width="64.7109375" style="215" customWidth="1"/>
    <col min="15877" max="16126" width="11.42578125" style="215"/>
    <col min="16127" max="16129" width="11.42578125" style="215" hidden="1" customWidth="1"/>
    <col min="16130" max="16130" width="64.7109375" style="215" customWidth="1"/>
    <col min="16131" max="16131" width="6.42578125" style="215" customWidth="1"/>
    <col min="16132" max="16132" width="64.7109375" style="215" customWidth="1"/>
    <col min="16133" max="16384" width="11.42578125" style="215"/>
  </cols>
  <sheetData>
    <row r="1" spans="1:4" ht="12" customHeight="1" x14ac:dyDescent="0.2"/>
    <row r="2" spans="1:4" ht="14.25" x14ac:dyDescent="0.2">
      <c r="B2" s="216"/>
      <c r="C2" s="216"/>
      <c r="D2" s="217" t="s">
        <v>133</v>
      </c>
    </row>
    <row r="3" spans="1:4" x14ac:dyDescent="0.2">
      <c r="B3" s="216"/>
      <c r="C3" s="216"/>
      <c r="D3" s="216"/>
    </row>
    <row r="4" spans="1:4" ht="15" x14ac:dyDescent="0.2">
      <c r="B4" s="253" t="s">
        <v>134</v>
      </c>
      <c r="C4" s="218"/>
      <c r="D4" s="218"/>
    </row>
    <row r="5" spans="1:4" ht="14.25" customHeight="1" x14ac:dyDescent="0.2">
      <c r="A5" s="219"/>
      <c r="B5" s="218"/>
      <c r="C5" s="358"/>
      <c r="D5" s="220"/>
    </row>
    <row r="6" spans="1:4" ht="15" x14ac:dyDescent="0.2">
      <c r="B6" s="221" t="s">
        <v>135</v>
      </c>
      <c r="C6" s="358"/>
      <c r="D6" s="221" t="s">
        <v>136</v>
      </c>
    </row>
    <row r="7" spans="1:4" ht="14.25" x14ac:dyDescent="0.2">
      <c r="A7" s="222"/>
      <c r="B7" s="223" t="s">
        <v>137</v>
      </c>
      <c r="C7" s="224"/>
      <c r="D7" s="220" t="s">
        <v>138</v>
      </c>
    </row>
    <row r="8" spans="1:4" ht="14.25" x14ac:dyDescent="0.2">
      <c r="A8" s="222"/>
      <c r="B8" s="206" t="s">
        <v>139</v>
      </c>
      <c r="C8" s="224"/>
      <c r="D8" s="220" t="s">
        <v>141</v>
      </c>
    </row>
    <row r="9" spans="1:4" ht="14.25" x14ac:dyDescent="0.2">
      <c r="A9" s="222"/>
      <c r="B9" s="206" t="s">
        <v>140</v>
      </c>
      <c r="C9" s="224"/>
      <c r="D9" s="220" t="s">
        <v>144</v>
      </c>
    </row>
    <row r="10" spans="1:4" ht="14.25" x14ac:dyDescent="0.2">
      <c r="A10" s="222"/>
      <c r="B10" s="206" t="s">
        <v>142</v>
      </c>
      <c r="C10" s="225"/>
      <c r="D10" s="220" t="s">
        <v>166</v>
      </c>
    </row>
    <row r="11" spans="1:4" ht="14.25" x14ac:dyDescent="0.2">
      <c r="A11" s="222"/>
      <c r="B11" s="206" t="s">
        <v>143</v>
      </c>
      <c r="C11" s="225"/>
    </row>
    <row r="12" spans="1:4" ht="15" x14ac:dyDescent="0.2">
      <c r="A12" s="222"/>
      <c r="B12" s="206" t="s">
        <v>145</v>
      </c>
      <c r="C12" s="225"/>
      <c r="D12" s="221" t="s">
        <v>158</v>
      </c>
    </row>
    <row r="13" spans="1:4" ht="14.25" x14ac:dyDescent="0.2">
      <c r="A13" s="222"/>
      <c r="B13" s="206" t="s">
        <v>147</v>
      </c>
      <c r="C13" s="225"/>
      <c r="D13" s="206" t="s">
        <v>337</v>
      </c>
    </row>
    <row r="14" spans="1:4" ht="14.25" x14ac:dyDescent="0.2">
      <c r="A14" s="222"/>
      <c r="B14" s="206" t="s">
        <v>149</v>
      </c>
      <c r="C14" s="225"/>
      <c r="D14" s="206" t="s">
        <v>167</v>
      </c>
    </row>
    <row r="15" spans="1:4" ht="14.25" x14ac:dyDescent="0.2">
      <c r="A15" s="222"/>
      <c r="B15" s="206" t="s">
        <v>151</v>
      </c>
      <c r="C15" s="225"/>
      <c r="D15" s="206" t="s">
        <v>159</v>
      </c>
    </row>
    <row r="16" spans="1:4" ht="14.25" x14ac:dyDescent="0.2">
      <c r="A16" s="222"/>
      <c r="B16" s="206" t="s">
        <v>257</v>
      </c>
      <c r="C16" s="225"/>
      <c r="D16" s="206" t="s">
        <v>165</v>
      </c>
    </row>
    <row r="17" spans="1:4" ht="14.25" x14ac:dyDescent="0.2">
      <c r="A17" s="222"/>
      <c r="B17" s="206" t="s">
        <v>152</v>
      </c>
      <c r="C17" s="225"/>
      <c r="D17" s="206" t="s">
        <v>266</v>
      </c>
    </row>
    <row r="18" spans="1:4" ht="14.25" x14ac:dyDescent="0.2">
      <c r="A18" s="222"/>
      <c r="B18" s="206" t="s">
        <v>153</v>
      </c>
      <c r="C18" s="225"/>
      <c r="D18" s="206" t="s">
        <v>264</v>
      </c>
    </row>
    <row r="19" spans="1:4" ht="14.25" x14ac:dyDescent="0.2">
      <c r="A19" s="222"/>
      <c r="B19" s="206" t="s">
        <v>154</v>
      </c>
      <c r="C19" s="225"/>
      <c r="D19" s="206" t="s">
        <v>256</v>
      </c>
    </row>
    <row r="20" spans="1:4" ht="14.25" x14ac:dyDescent="0.2">
      <c r="A20" s="222"/>
      <c r="B20" s="206" t="s">
        <v>155</v>
      </c>
      <c r="C20" s="225"/>
      <c r="D20" s="206" t="s">
        <v>160</v>
      </c>
    </row>
    <row r="21" spans="1:4" ht="14.25" x14ac:dyDescent="0.2">
      <c r="A21" s="222"/>
      <c r="B21" s="206" t="s">
        <v>156</v>
      </c>
      <c r="C21" s="225"/>
      <c r="D21" s="206" t="s">
        <v>414</v>
      </c>
    </row>
    <row r="22" spans="1:4" ht="14.25" x14ac:dyDescent="0.2">
      <c r="A22" s="222"/>
      <c r="B22" s="220" t="s">
        <v>146</v>
      </c>
      <c r="C22" s="225"/>
      <c r="D22" s="206" t="s">
        <v>164</v>
      </c>
    </row>
    <row r="23" spans="1:4" ht="14.25" x14ac:dyDescent="0.2">
      <c r="A23" s="222"/>
      <c r="B23" s="206" t="s">
        <v>150</v>
      </c>
      <c r="C23" s="225"/>
      <c r="D23" s="206" t="s">
        <v>338</v>
      </c>
    </row>
    <row r="24" spans="1:4" ht="14.25" x14ac:dyDescent="0.2">
      <c r="A24" s="222"/>
      <c r="B24" s="220" t="s">
        <v>267</v>
      </c>
      <c r="C24" s="225"/>
      <c r="D24" s="206" t="s">
        <v>331</v>
      </c>
    </row>
    <row r="25" spans="1:4" ht="14.25" x14ac:dyDescent="0.2">
      <c r="A25" s="222"/>
      <c r="B25" s="220" t="s">
        <v>148</v>
      </c>
      <c r="C25" s="225"/>
      <c r="D25" s="206" t="s">
        <v>407</v>
      </c>
    </row>
    <row r="26" spans="1:4" ht="14.25" x14ac:dyDescent="0.2">
      <c r="C26" s="226"/>
      <c r="D26" s="206" t="s">
        <v>336</v>
      </c>
    </row>
    <row r="27" spans="1:4" ht="14.1" customHeight="1" x14ac:dyDescent="0.25">
      <c r="A27" s="227"/>
      <c r="B27" s="228" t="s">
        <v>157</v>
      </c>
      <c r="C27" s="225"/>
      <c r="D27" s="206" t="s">
        <v>265</v>
      </c>
    </row>
    <row r="28" spans="1:4" ht="14.25" x14ac:dyDescent="0.2">
      <c r="A28" s="227"/>
      <c r="B28" s="206" t="s">
        <v>162</v>
      </c>
      <c r="C28" s="225"/>
      <c r="D28" s="206" t="s">
        <v>339</v>
      </c>
    </row>
    <row r="29" spans="1:4" ht="14.25" x14ac:dyDescent="0.2">
      <c r="A29" s="227"/>
      <c r="B29" s="206" t="s">
        <v>404</v>
      </c>
      <c r="C29" s="224"/>
      <c r="D29" s="206" t="s">
        <v>340</v>
      </c>
    </row>
    <row r="30" spans="1:4" ht="14.25" x14ac:dyDescent="0.2">
      <c r="A30" s="227"/>
      <c r="C30" s="225"/>
      <c r="D30" s="206" t="s">
        <v>254</v>
      </c>
    </row>
    <row r="31" spans="1:4" ht="14.25" x14ac:dyDescent="0.2">
      <c r="A31" s="227"/>
      <c r="C31" s="225"/>
      <c r="D31" s="206" t="s">
        <v>335</v>
      </c>
    </row>
    <row r="32" spans="1:4" ht="14.25" x14ac:dyDescent="0.2">
      <c r="A32" s="227"/>
      <c r="C32" s="225"/>
      <c r="D32" s="206" t="s">
        <v>332</v>
      </c>
    </row>
    <row r="33" spans="1:4" ht="14.25" x14ac:dyDescent="0.2">
      <c r="A33" s="227"/>
      <c r="C33" s="224"/>
      <c r="D33" s="206" t="s">
        <v>341</v>
      </c>
    </row>
    <row r="34" spans="1:4" ht="14.25" x14ac:dyDescent="0.2">
      <c r="A34" s="227"/>
      <c r="C34" s="224"/>
      <c r="D34" s="206" t="s">
        <v>342</v>
      </c>
    </row>
    <row r="35" spans="1:4" ht="14.25" x14ac:dyDescent="0.2">
      <c r="C35" s="226"/>
      <c r="D35" s="206" t="s">
        <v>333</v>
      </c>
    </row>
    <row r="36" spans="1:4" ht="14.25" x14ac:dyDescent="0.2">
      <c r="D36" s="206" t="s">
        <v>343</v>
      </c>
    </row>
    <row r="37" spans="1:4" ht="14.25" x14ac:dyDescent="0.2">
      <c r="D37" s="206" t="s">
        <v>161</v>
      </c>
    </row>
    <row r="38" spans="1:4" ht="14.25" x14ac:dyDescent="0.2">
      <c r="D38" s="206" t="s">
        <v>334</v>
      </c>
    </row>
    <row r="39" spans="1:4" ht="14.25" x14ac:dyDescent="0.2">
      <c r="D39" s="206" t="s">
        <v>163</v>
      </c>
    </row>
    <row r="40" spans="1:4" ht="14.25" x14ac:dyDescent="0.2">
      <c r="D40" s="206" t="s">
        <v>247</v>
      </c>
    </row>
    <row r="41" spans="1:4" ht="14.25" x14ac:dyDescent="0.2">
      <c r="D41" s="206" t="s">
        <v>413</v>
      </c>
    </row>
    <row r="42" spans="1:4" x14ac:dyDescent="0.2">
      <c r="D42" s="357"/>
    </row>
    <row r="43" spans="1:4" x14ac:dyDescent="0.2">
      <c r="D43" s="357"/>
    </row>
    <row r="44" spans="1:4" x14ac:dyDescent="0.2">
      <c r="D44" s="357"/>
    </row>
    <row r="45" spans="1:4" x14ac:dyDescent="0.2">
      <c r="D45" s="357"/>
    </row>
  </sheetData>
  <sortState ref="D13:D52">
    <sortCondition ref="D13"/>
  </sortState>
  <customSheetViews>
    <customSheetView guid="{E93FBA61-034B-459A-BB3D-56FA7F2F5674}" scale="115" showPageBreaks="1" showGridLines="0" fitToPage="1" printArea="1" hiddenColumns="1" view="pageBreakPreview" topLeftCell="A10">
      <selection activeCell="B29" sqref="B29"/>
      <pageMargins left="0.19685039370078741" right="0.19685039370078741" top="0.59055118110236227" bottom="0.59055118110236227" header="0.39370078740157483" footer="0.39370078740157483"/>
      <printOptions horizontalCentered="1" verticalCentered="1"/>
      <pageSetup paperSize="9" orientation="landscape" r:id="rId1"/>
      <headerFooter alignWithMargins="0"/>
    </customSheetView>
    <customSheetView guid="{589EC287-53E2-49C1-981C-00BA92E05546}" showPageBreaks="1" showGridLines="0" fitToPage="1" printArea="1" hiddenColumns="1" view="pageBreakPreview">
      <selection activeCell="B27" sqref="B27"/>
      <pageMargins left="0.19685039370078741" right="0.19685039370078741" top="0.59055118110236227" bottom="0.59055118110236227" header="0.39370078740157483" footer="0.39370078740157483"/>
      <printOptions horizontalCentered="1" verticalCentered="1"/>
      <pageSetup paperSize="9" orientation="landscape" r:id="rId2"/>
      <headerFooter alignWithMargins="0"/>
    </customSheetView>
    <customSheetView guid="{FE71926C-2FE5-46B5-8967-DC4A1162CA74}" showPageBreaks="1" showGridLines="0" fitToPage="1" printArea="1" hiddenColumns="1" view="pageBreakPreview" topLeftCell="A13">
      <selection activeCell="B27" sqref="B27"/>
      <pageMargins left="0.19685039370078741" right="0.19685039370078741" top="0.59055118110236227" bottom="0.59055118110236227" header="0.39370078740157483" footer="0.39370078740157483"/>
      <printOptions horizontalCentered="1" verticalCentered="1"/>
      <pageSetup paperSize="9" orientation="landscape" r:id="rId3"/>
      <headerFooter alignWithMargins="0"/>
    </customSheetView>
    <customSheetView guid="{B476404E-0D38-470A-B773-2B9B8BF6C7FC}" scale="115" showPageBreaks="1" showGridLines="0" fitToPage="1" printArea="1" hiddenColumns="1" view="pageBreakPreview">
      <selection activeCell="B27" sqref="B27"/>
      <pageMargins left="0.19685039370078741" right="0.19685039370078741" top="0.59055118110236227" bottom="0.59055118110236227" header="0.39370078740157483" footer="0.39370078740157483"/>
      <printOptions horizontalCentered="1" verticalCentered="1"/>
      <pageSetup paperSize="9" orientation="landscape" r:id="rId4"/>
      <headerFooter alignWithMargins="0"/>
    </customSheetView>
    <customSheetView guid="{946DB466-12CB-4E92-8A0A-479DEAB5155B}" showPageBreaks="1" showGridLines="0" fitToPage="1" printArea="1" hiddenColumns="1" view="pageBreakPreview">
      <selection activeCell="B35" sqref="B35"/>
      <pageMargins left="0.19685039370078741" right="0.19685039370078741" top="0.59055118110236227" bottom="0.59055118110236227" header="0.39370078740157483" footer="0.39370078740157483"/>
      <printOptions horizontalCentered="1" verticalCentered="1"/>
      <pageSetup paperSize="9" orientation="landscape" r:id="rId5"/>
      <headerFooter alignWithMargins="0"/>
    </customSheetView>
    <customSheetView guid="{9D7B97AC-82FF-4474-833B-E5BB22D5F11D}" scale="115" showPageBreaks="1" showGridLines="0" fitToPage="1" printArea="1" hiddenColumns="1" view="pageBreakPreview" topLeftCell="A10">
      <selection activeCell="B29" sqref="B29"/>
      <pageMargins left="0.19685039370078741" right="0.19685039370078741" top="0.59055118110236227" bottom="0.59055118110236227" header="0.39370078740157483" footer="0.39370078740157483"/>
      <printOptions horizontalCentered="1" verticalCentered="1"/>
      <pageSetup paperSize="9" orientation="landscape" r:id="rId6"/>
      <headerFooter alignWithMargins="0"/>
    </customSheetView>
  </customSheetViews>
  <mergeCells count="1">
    <mergeCell ref="C5:C6"/>
  </mergeCells>
  <printOptions horizontalCentered="1" verticalCentered="1"/>
  <pageMargins left="0.19685039370078741" right="0.19685039370078741" top="0.59055118110236227" bottom="0.59055118110236227" header="0.39370078740157483" footer="0.39370078740157483"/>
  <pageSetup paperSize="9" scale="90" orientation="landscape" r:id="rId7"/>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X45"/>
  <sheetViews>
    <sheetView showGridLines="0" defaultGridColor="0" view="pageBreakPreview" colorId="8" zoomScale="55" zoomScaleNormal="70" zoomScaleSheetLayoutView="55" workbookViewId="0">
      <selection activeCell="B32" sqref="B32:C32"/>
    </sheetView>
  </sheetViews>
  <sheetFormatPr defaultColWidth="9.7109375" defaultRowHeight="12.75" x14ac:dyDescent="0.2"/>
  <cols>
    <col min="1" max="1" width="3.7109375" style="1" customWidth="1"/>
    <col min="2" max="3" width="26.85546875" style="1" customWidth="1"/>
    <col min="4" max="4" width="16.85546875" style="1" customWidth="1"/>
    <col min="5" max="5" width="24.5703125" style="1" bestFit="1" customWidth="1"/>
    <col min="6" max="6" width="24.85546875" style="1" customWidth="1"/>
    <col min="7" max="8" width="26.85546875" style="1" customWidth="1"/>
    <col min="9" max="10" width="26.42578125" style="1" customWidth="1"/>
    <col min="11" max="11" width="23.5703125" style="1" bestFit="1" customWidth="1"/>
    <col min="12" max="13" width="26.85546875" style="1" customWidth="1"/>
    <col min="14" max="14" width="16.85546875" style="1" customWidth="1"/>
    <col min="15" max="15" width="18.5703125" style="1" customWidth="1"/>
    <col min="16" max="17" width="26.85546875" style="1" customWidth="1"/>
    <col min="18" max="18" width="16.85546875" style="1" customWidth="1"/>
    <col min="19" max="19" width="17.42578125" style="1" customWidth="1"/>
    <col min="20" max="21" width="26.85546875" style="1" customWidth="1"/>
    <col min="22" max="22" width="16.85546875" style="1" customWidth="1"/>
    <col min="23" max="24" width="17.42578125" style="1" customWidth="1"/>
    <col min="25" max="16384" width="9.7109375" style="1"/>
  </cols>
  <sheetData>
    <row r="1" spans="1:258" ht="12" customHeight="1" x14ac:dyDescent="0.2">
      <c r="A1" s="17"/>
      <c r="B1" s="7"/>
      <c r="C1" s="7"/>
      <c r="D1" s="7"/>
      <c r="E1" s="7"/>
      <c r="F1" s="7"/>
      <c r="G1" s="7"/>
      <c r="H1" s="7"/>
      <c r="I1" s="7"/>
      <c r="J1" s="7"/>
      <c r="K1" s="7"/>
      <c r="L1" s="7"/>
      <c r="M1" s="7"/>
      <c r="N1" s="7"/>
      <c r="O1" s="7"/>
      <c r="P1" s="7"/>
      <c r="Q1" s="7"/>
      <c r="R1" s="7"/>
      <c r="S1" s="7"/>
      <c r="T1" s="7"/>
      <c r="U1" s="7"/>
      <c r="V1" s="7"/>
    </row>
    <row r="2" spans="1:258" ht="15" x14ac:dyDescent="0.2">
      <c r="A2" s="17"/>
      <c r="B2" s="88"/>
      <c r="C2" s="88"/>
      <c r="D2" s="88"/>
      <c r="E2" s="88"/>
      <c r="F2" s="88"/>
      <c r="G2" s="88"/>
      <c r="H2" s="88"/>
      <c r="I2" s="88"/>
      <c r="J2" s="88"/>
      <c r="K2" s="88"/>
      <c r="L2" s="88"/>
      <c r="M2" s="88"/>
      <c r="N2" s="88"/>
      <c r="O2" s="88"/>
      <c r="P2" s="88"/>
      <c r="Q2" s="88"/>
      <c r="R2" s="88"/>
      <c r="S2" s="88"/>
      <c r="T2" s="88"/>
      <c r="U2" s="88"/>
      <c r="V2" s="167" t="s">
        <v>25</v>
      </c>
    </row>
    <row r="3" spans="1:258" ht="32.25" customHeight="1" x14ac:dyDescent="0.2">
      <c r="A3" s="17"/>
      <c r="B3" s="376" t="s">
        <v>26</v>
      </c>
      <c r="C3" s="377"/>
      <c r="D3" s="137"/>
      <c r="E3" s="137"/>
      <c r="F3" s="138"/>
      <c r="G3" s="139"/>
      <c r="H3" s="139"/>
      <c r="I3" s="139"/>
      <c r="J3" s="139"/>
      <c r="K3" s="139"/>
      <c r="L3" s="139"/>
      <c r="M3" s="139"/>
      <c r="N3" s="139"/>
      <c r="O3" s="139"/>
      <c r="P3" s="139"/>
      <c r="Q3" s="139"/>
      <c r="R3" s="139"/>
      <c r="S3" s="139"/>
      <c r="T3" s="139"/>
      <c r="U3" s="139"/>
      <c r="V3" s="140"/>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8"/>
      <c r="CB3" s="18"/>
      <c r="CC3" s="18"/>
      <c r="CD3" s="18"/>
      <c r="CE3" s="18"/>
      <c r="CF3" s="18"/>
      <c r="CG3" s="18"/>
      <c r="CH3" s="18"/>
      <c r="CI3" s="18"/>
      <c r="CJ3" s="18"/>
      <c r="CK3" s="18"/>
      <c r="CL3" s="18"/>
      <c r="CM3" s="18"/>
      <c r="CN3" s="18"/>
      <c r="CO3" s="18"/>
      <c r="CP3" s="18"/>
      <c r="CQ3" s="18"/>
      <c r="CR3" s="18"/>
      <c r="CS3" s="18"/>
      <c r="CT3" s="18"/>
      <c r="CU3" s="18"/>
      <c r="CV3" s="18"/>
      <c r="CW3" s="18"/>
      <c r="CX3" s="18"/>
      <c r="CY3" s="18"/>
      <c r="CZ3" s="18"/>
      <c r="DA3" s="18"/>
      <c r="DB3" s="18"/>
      <c r="DC3" s="18"/>
      <c r="DD3" s="18"/>
      <c r="DE3" s="18"/>
      <c r="DF3" s="18"/>
      <c r="DG3" s="18"/>
      <c r="DH3" s="18"/>
      <c r="DI3" s="18"/>
      <c r="DJ3" s="18"/>
      <c r="DK3" s="18"/>
      <c r="DL3" s="18"/>
      <c r="DM3" s="18"/>
      <c r="DN3" s="18"/>
      <c r="DO3" s="18"/>
      <c r="DP3" s="18"/>
      <c r="DQ3" s="18"/>
      <c r="DR3" s="18"/>
      <c r="DS3" s="18"/>
      <c r="DT3" s="18"/>
      <c r="DU3" s="18"/>
      <c r="DV3" s="18"/>
      <c r="DW3" s="18"/>
      <c r="DX3" s="18"/>
      <c r="DY3" s="18"/>
      <c r="DZ3" s="18"/>
      <c r="EA3" s="18"/>
      <c r="EB3" s="18"/>
      <c r="EC3" s="18"/>
      <c r="ED3" s="18"/>
      <c r="EE3" s="18"/>
      <c r="EF3" s="18"/>
      <c r="EG3" s="18"/>
      <c r="EH3" s="18"/>
      <c r="EI3" s="18"/>
      <c r="EJ3" s="18"/>
      <c r="EK3" s="18"/>
      <c r="EL3" s="18"/>
      <c r="EM3" s="18"/>
      <c r="EN3" s="18"/>
      <c r="EO3" s="18"/>
      <c r="EP3" s="18"/>
      <c r="EQ3" s="18"/>
      <c r="ER3" s="18"/>
      <c r="ES3" s="18"/>
      <c r="ET3" s="18"/>
      <c r="EU3" s="18"/>
      <c r="EV3" s="18"/>
      <c r="EW3" s="18"/>
      <c r="EX3" s="18"/>
      <c r="EY3" s="18"/>
      <c r="EZ3" s="18"/>
      <c r="FA3" s="18"/>
      <c r="FB3" s="18"/>
      <c r="FC3" s="18"/>
      <c r="FD3" s="18"/>
      <c r="FE3" s="18"/>
      <c r="FF3" s="18"/>
      <c r="FG3" s="18"/>
      <c r="FH3" s="18"/>
      <c r="FI3" s="18"/>
      <c r="FJ3" s="18"/>
      <c r="FK3" s="18"/>
      <c r="FL3" s="18"/>
      <c r="FM3" s="18"/>
      <c r="FN3" s="18"/>
      <c r="FO3" s="18"/>
      <c r="FP3" s="18"/>
      <c r="FQ3" s="18"/>
      <c r="FR3" s="18"/>
      <c r="FS3" s="18"/>
      <c r="FT3" s="18"/>
      <c r="FU3" s="18"/>
      <c r="FV3" s="18"/>
      <c r="FW3" s="18"/>
      <c r="FX3" s="18"/>
      <c r="FY3" s="18"/>
      <c r="FZ3" s="18"/>
      <c r="GA3" s="18"/>
      <c r="GB3" s="18"/>
      <c r="GC3" s="18"/>
      <c r="GD3" s="18"/>
      <c r="GE3" s="18"/>
      <c r="GF3" s="18"/>
      <c r="GG3" s="18"/>
      <c r="GH3" s="18"/>
      <c r="GI3" s="18"/>
      <c r="GJ3" s="18"/>
      <c r="GK3" s="18"/>
      <c r="GL3" s="18"/>
      <c r="GM3" s="18"/>
      <c r="GN3" s="18"/>
      <c r="GO3" s="18"/>
      <c r="GP3" s="18"/>
      <c r="GQ3" s="18"/>
      <c r="GR3" s="18"/>
      <c r="GS3" s="18"/>
      <c r="GT3" s="18"/>
      <c r="GU3" s="18"/>
      <c r="GV3" s="18"/>
      <c r="GW3" s="18"/>
      <c r="GX3" s="18"/>
      <c r="GY3" s="18"/>
      <c r="GZ3" s="18"/>
      <c r="HA3" s="18"/>
      <c r="HB3" s="18"/>
      <c r="HC3" s="18"/>
      <c r="HD3" s="18"/>
      <c r="HE3" s="18"/>
      <c r="HF3" s="18"/>
      <c r="HG3" s="18"/>
      <c r="HH3" s="18"/>
      <c r="HI3" s="18"/>
      <c r="HJ3" s="18"/>
      <c r="HK3" s="18"/>
      <c r="HL3" s="18"/>
      <c r="HM3" s="18"/>
      <c r="HN3" s="18"/>
      <c r="HO3" s="18"/>
      <c r="HP3" s="18"/>
      <c r="HQ3" s="18"/>
      <c r="HR3" s="18"/>
      <c r="HS3" s="18"/>
      <c r="HT3" s="18"/>
      <c r="HU3" s="18"/>
      <c r="HV3" s="18"/>
      <c r="HW3" s="18"/>
      <c r="HX3" s="18"/>
      <c r="HY3" s="18"/>
      <c r="HZ3" s="18"/>
      <c r="IA3" s="18"/>
      <c r="IB3" s="18"/>
      <c r="IC3" s="18"/>
      <c r="ID3" s="18"/>
      <c r="IE3" s="18"/>
      <c r="IF3" s="18"/>
      <c r="IG3" s="18"/>
      <c r="IH3" s="18"/>
      <c r="II3" s="18"/>
      <c r="IJ3" s="18"/>
      <c r="IK3" s="18"/>
      <c r="IL3" s="18"/>
      <c r="IM3" s="18"/>
      <c r="IN3" s="18"/>
      <c r="IO3" s="18"/>
      <c r="IP3" s="18"/>
      <c r="IQ3" s="18"/>
      <c r="IR3" s="18"/>
      <c r="IS3" s="18"/>
      <c r="IT3" s="18"/>
      <c r="IU3" s="18"/>
      <c r="IV3" s="18"/>
      <c r="IW3" s="18"/>
      <c r="IX3" s="18"/>
    </row>
    <row r="4" spans="1:258" ht="30" customHeight="1" x14ac:dyDescent="0.2">
      <c r="A4" s="17"/>
      <c r="B4" s="378" t="s">
        <v>358</v>
      </c>
      <c r="C4" s="379"/>
      <c r="D4" s="379"/>
      <c r="E4" s="379"/>
      <c r="F4" s="379"/>
      <c r="G4" s="379"/>
      <c r="H4" s="379"/>
      <c r="I4" s="379"/>
      <c r="J4" s="379"/>
      <c r="K4" s="379"/>
      <c r="L4" s="380"/>
      <c r="M4" s="378" t="s">
        <v>27</v>
      </c>
      <c r="N4" s="379"/>
      <c r="O4" s="379"/>
      <c r="P4" s="379"/>
      <c r="Q4" s="379"/>
      <c r="R4" s="379"/>
      <c r="S4" s="379"/>
      <c r="T4" s="379"/>
      <c r="U4" s="379"/>
      <c r="V4" s="380"/>
    </row>
    <row r="5" spans="1:258" ht="44.25" customHeight="1" x14ac:dyDescent="0.2">
      <c r="A5" s="17"/>
      <c r="B5" s="363" t="s">
        <v>283</v>
      </c>
      <c r="C5" s="363" t="s">
        <v>28</v>
      </c>
      <c r="D5" s="363" t="s">
        <v>29</v>
      </c>
      <c r="E5" s="363" t="s">
        <v>347</v>
      </c>
      <c r="F5" s="363" t="s">
        <v>30</v>
      </c>
      <c r="G5" s="363" t="s">
        <v>31</v>
      </c>
      <c r="H5" s="363" t="s">
        <v>32</v>
      </c>
      <c r="I5" s="363" t="s">
        <v>33</v>
      </c>
      <c r="J5" s="364" t="s">
        <v>302</v>
      </c>
      <c r="K5" s="363" t="s">
        <v>34</v>
      </c>
      <c r="L5" s="363" t="s">
        <v>303</v>
      </c>
      <c r="M5" s="371">
        <v>2021</v>
      </c>
      <c r="N5" s="372"/>
      <c r="O5" s="371">
        <v>2022</v>
      </c>
      <c r="P5" s="372"/>
      <c r="Q5" s="371">
        <v>2023</v>
      </c>
      <c r="R5" s="372"/>
      <c r="S5" s="371">
        <v>2024</v>
      </c>
      <c r="T5" s="372"/>
      <c r="U5" s="371">
        <v>2025</v>
      </c>
      <c r="V5" s="372"/>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row>
    <row r="6" spans="1:258" ht="65.25" customHeight="1" x14ac:dyDescent="0.2">
      <c r="A6" s="17"/>
      <c r="B6" s="364"/>
      <c r="C6" s="364"/>
      <c r="D6" s="364"/>
      <c r="E6" s="364"/>
      <c r="F6" s="364"/>
      <c r="G6" s="364"/>
      <c r="H6" s="364"/>
      <c r="I6" s="364"/>
      <c r="J6" s="375"/>
      <c r="K6" s="364"/>
      <c r="L6" s="364"/>
      <c r="M6" s="141" t="s">
        <v>284</v>
      </c>
      <c r="N6" s="141" t="s">
        <v>35</v>
      </c>
      <c r="O6" s="141" t="s">
        <v>284</v>
      </c>
      <c r="P6" s="141" t="s">
        <v>35</v>
      </c>
      <c r="Q6" s="141" t="s">
        <v>284</v>
      </c>
      <c r="R6" s="141" t="s">
        <v>35</v>
      </c>
      <c r="S6" s="141" t="s">
        <v>284</v>
      </c>
      <c r="T6" s="141" t="s">
        <v>35</v>
      </c>
      <c r="U6" s="141" t="s">
        <v>284</v>
      </c>
      <c r="V6" s="141" t="s">
        <v>35</v>
      </c>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row>
    <row r="7" spans="1:258" ht="26.25" customHeight="1" x14ac:dyDescent="0.2">
      <c r="A7" s="17"/>
      <c r="B7" s="19"/>
      <c r="C7" s="19"/>
      <c r="D7" s="19"/>
      <c r="E7" s="19"/>
      <c r="F7" s="19"/>
      <c r="G7" s="19"/>
      <c r="H7" s="19"/>
      <c r="I7" s="19"/>
      <c r="J7" s="19"/>
      <c r="K7" s="19"/>
      <c r="L7" s="19"/>
      <c r="M7" s="19"/>
      <c r="N7" s="19"/>
      <c r="O7" s="19"/>
      <c r="P7" s="19"/>
      <c r="Q7" s="19"/>
      <c r="R7" s="19"/>
      <c r="S7" s="19"/>
      <c r="T7" s="19"/>
      <c r="U7" s="19"/>
      <c r="V7" s="19"/>
    </row>
    <row r="8" spans="1:258" ht="26.25" customHeight="1" x14ac:dyDescent="0.2">
      <c r="A8" s="17"/>
      <c r="B8" s="20"/>
      <c r="C8" s="20"/>
      <c r="D8" s="20"/>
      <c r="E8" s="20"/>
      <c r="F8" s="20"/>
      <c r="G8" s="20"/>
      <c r="H8" s="20"/>
      <c r="I8" s="20"/>
      <c r="J8" s="20"/>
      <c r="K8" s="20"/>
      <c r="L8" s="20"/>
      <c r="M8" s="20"/>
      <c r="N8" s="20"/>
      <c r="O8" s="20"/>
      <c r="P8" s="20"/>
      <c r="Q8" s="20"/>
      <c r="R8" s="20"/>
      <c r="S8" s="20"/>
      <c r="T8" s="20"/>
      <c r="U8" s="20"/>
      <c r="V8" s="20"/>
    </row>
    <row r="9" spans="1:258" ht="26.25" customHeight="1" x14ac:dyDescent="0.2">
      <c r="A9" s="17"/>
      <c r="B9" s="20"/>
      <c r="C9" s="20"/>
      <c r="D9" s="20"/>
      <c r="E9" s="20"/>
      <c r="F9" s="20"/>
      <c r="G9" s="20"/>
      <c r="H9" s="20"/>
      <c r="I9" s="20"/>
      <c r="J9" s="20"/>
      <c r="K9" s="20"/>
      <c r="L9" s="20"/>
      <c r="M9" s="20"/>
      <c r="N9" s="20"/>
      <c r="O9" s="20"/>
      <c r="P9" s="20"/>
      <c r="Q9" s="20"/>
      <c r="R9" s="20"/>
      <c r="S9" s="20"/>
      <c r="T9" s="20"/>
      <c r="U9" s="20"/>
      <c r="V9" s="20"/>
    </row>
    <row r="10" spans="1:258" ht="26.25" customHeight="1" x14ac:dyDescent="0.2">
      <c r="A10" s="17"/>
      <c r="B10" s="20"/>
      <c r="C10" s="20"/>
      <c r="D10" s="20"/>
      <c r="E10" s="20"/>
      <c r="F10" s="20"/>
      <c r="G10" s="20"/>
      <c r="H10" s="20"/>
      <c r="I10" s="20"/>
      <c r="J10" s="20"/>
      <c r="K10" s="20"/>
      <c r="L10" s="20"/>
      <c r="M10" s="20"/>
      <c r="N10" s="20"/>
      <c r="O10" s="20"/>
      <c r="P10" s="20"/>
      <c r="Q10" s="20"/>
      <c r="R10" s="20"/>
      <c r="S10" s="20"/>
      <c r="T10" s="20"/>
      <c r="U10" s="20"/>
      <c r="V10" s="20"/>
    </row>
    <row r="11" spans="1:258" s="18" customFormat="1" ht="26.25" customHeight="1" x14ac:dyDescent="0.2">
      <c r="A11" s="21"/>
      <c r="B11" s="20"/>
      <c r="C11" s="20"/>
      <c r="D11" s="20"/>
      <c r="E11" s="20"/>
      <c r="F11" s="20"/>
      <c r="G11" s="20"/>
      <c r="H11" s="20"/>
      <c r="I11" s="20"/>
      <c r="J11" s="20"/>
      <c r="K11" s="20"/>
      <c r="L11" s="20"/>
      <c r="M11" s="20"/>
      <c r="N11" s="20"/>
      <c r="O11" s="20"/>
      <c r="P11" s="20"/>
      <c r="Q11" s="20"/>
      <c r="R11" s="20"/>
      <c r="S11" s="20"/>
      <c r="T11" s="20"/>
      <c r="U11" s="20"/>
      <c r="V11" s="20"/>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row>
    <row r="12" spans="1:258" s="18" customFormat="1" ht="26.25" customHeight="1" x14ac:dyDescent="0.2">
      <c r="A12" s="21"/>
      <c r="B12" s="20"/>
      <c r="C12" s="20"/>
      <c r="D12" s="20"/>
      <c r="E12" s="20"/>
      <c r="F12" s="20"/>
      <c r="G12" s="20"/>
      <c r="H12" s="20"/>
      <c r="I12" s="20"/>
      <c r="J12" s="20"/>
      <c r="K12" s="20"/>
      <c r="L12" s="20"/>
      <c r="M12" s="20"/>
      <c r="N12" s="20"/>
      <c r="O12" s="20"/>
      <c r="P12" s="20"/>
      <c r="Q12" s="20"/>
      <c r="R12" s="20"/>
      <c r="S12" s="20"/>
      <c r="T12" s="20"/>
      <c r="U12" s="20"/>
      <c r="V12" s="20"/>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row>
    <row r="13" spans="1:258" ht="26.25" customHeight="1" x14ac:dyDescent="0.2">
      <c r="A13" s="14"/>
      <c r="B13" s="20"/>
      <c r="C13" s="20"/>
      <c r="D13" s="20"/>
      <c r="E13" s="20"/>
      <c r="F13" s="20"/>
      <c r="G13" s="20"/>
      <c r="H13" s="20"/>
      <c r="I13" s="20"/>
      <c r="J13" s="20"/>
      <c r="K13" s="20"/>
      <c r="L13" s="20"/>
      <c r="M13" s="20"/>
      <c r="N13" s="20"/>
      <c r="O13" s="20"/>
      <c r="P13" s="20"/>
      <c r="Q13" s="20"/>
      <c r="R13" s="20"/>
      <c r="S13" s="20"/>
      <c r="T13" s="20"/>
      <c r="U13" s="20"/>
      <c r="V13" s="20"/>
    </row>
    <row r="14" spans="1:258" ht="26.25" customHeight="1" x14ac:dyDescent="0.2">
      <c r="A14" s="14"/>
      <c r="B14" s="20"/>
      <c r="C14" s="20"/>
      <c r="D14" s="20"/>
      <c r="E14" s="20"/>
      <c r="F14" s="20"/>
      <c r="G14" s="20"/>
      <c r="H14" s="20"/>
      <c r="I14" s="20"/>
      <c r="J14" s="20"/>
      <c r="K14" s="20"/>
      <c r="L14" s="20"/>
      <c r="M14" s="20"/>
      <c r="N14" s="20"/>
      <c r="O14" s="20"/>
      <c r="P14" s="20"/>
      <c r="Q14" s="20"/>
      <c r="R14" s="20"/>
      <c r="S14" s="20"/>
      <c r="T14" s="20"/>
      <c r="U14" s="20"/>
      <c r="V14" s="20"/>
    </row>
    <row r="15" spans="1:258" ht="26.25" customHeight="1" x14ac:dyDescent="0.2">
      <c r="B15" s="20"/>
      <c r="C15" s="20"/>
      <c r="D15" s="20"/>
      <c r="E15" s="20"/>
      <c r="F15" s="20"/>
      <c r="G15" s="20"/>
      <c r="H15" s="20"/>
      <c r="I15" s="20"/>
      <c r="J15" s="20"/>
      <c r="K15" s="20"/>
      <c r="L15" s="20"/>
      <c r="M15" s="20"/>
      <c r="N15" s="20"/>
      <c r="O15" s="20"/>
      <c r="P15" s="20"/>
      <c r="Q15" s="20"/>
      <c r="R15" s="20"/>
      <c r="S15" s="20"/>
      <c r="T15" s="20"/>
      <c r="U15" s="20"/>
      <c r="V15" s="20"/>
    </row>
    <row r="16" spans="1:258" s="5" customFormat="1" ht="26.25" customHeight="1" x14ac:dyDescent="0.2">
      <c r="B16" s="20"/>
      <c r="C16" s="20"/>
      <c r="D16" s="20"/>
      <c r="E16" s="20"/>
      <c r="F16" s="20"/>
      <c r="G16" s="20"/>
      <c r="H16" s="20"/>
      <c r="I16" s="20"/>
      <c r="J16" s="20"/>
      <c r="K16" s="20"/>
      <c r="L16" s="20"/>
      <c r="M16" s="20"/>
      <c r="N16" s="20"/>
      <c r="O16" s="20"/>
      <c r="P16" s="20"/>
      <c r="Q16" s="20"/>
      <c r="R16" s="20"/>
      <c r="S16" s="20"/>
      <c r="T16" s="20"/>
      <c r="U16" s="20"/>
      <c r="V16" s="20"/>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row>
    <row r="17" spans="2:258" s="5" customFormat="1" ht="26.25" customHeight="1" x14ac:dyDescent="0.2">
      <c r="B17" s="20"/>
      <c r="C17" s="20"/>
      <c r="D17" s="20"/>
      <c r="E17" s="20"/>
      <c r="F17" s="20"/>
      <c r="G17" s="20"/>
      <c r="H17" s="20"/>
      <c r="I17" s="20"/>
      <c r="J17" s="20"/>
      <c r="K17" s="20"/>
      <c r="L17" s="20"/>
      <c r="M17" s="20"/>
      <c r="N17" s="20"/>
      <c r="O17" s="20"/>
      <c r="P17" s="20"/>
      <c r="Q17" s="20"/>
      <c r="R17" s="20"/>
      <c r="S17" s="20"/>
      <c r="T17" s="20"/>
      <c r="U17" s="20"/>
      <c r="V17" s="20"/>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row>
    <row r="18" spans="2:258" ht="26.25" customHeight="1" x14ac:dyDescent="0.2">
      <c r="B18" s="20"/>
      <c r="C18" s="20"/>
      <c r="D18" s="20"/>
      <c r="E18" s="20"/>
      <c r="F18" s="20"/>
      <c r="G18" s="20"/>
      <c r="H18" s="20"/>
      <c r="I18" s="20"/>
      <c r="J18" s="20"/>
      <c r="K18" s="20"/>
      <c r="L18" s="20"/>
      <c r="M18" s="20"/>
      <c r="N18" s="20"/>
      <c r="O18" s="20"/>
      <c r="P18" s="20"/>
      <c r="Q18" s="20"/>
      <c r="R18" s="20"/>
      <c r="S18" s="20"/>
      <c r="T18" s="20"/>
      <c r="U18" s="20"/>
      <c r="V18" s="20"/>
    </row>
    <row r="19" spans="2:258" ht="26.25" customHeight="1" x14ac:dyDescent="0.2">
      <c r="B19" s="20"/>
      <c r="C19" s="20"/>
      <c r="D19" s="20"/>
      <c r="E19" s="20"/>
      <c r="F19" s="20"/>
      <c r="G19" s="20"/>
      <c r="H19" s="20"/>
      <c r="I19" s="20"/>
      <c r="J19" s="20"/>
      <c r="K19" s="20"/>
      <c r="L19" s="20"/>
      <c r="M19" s="20"/>
      <c r="N19" s="20"/>
      <c r="O19" s="20"/>
      <c r="P19" s="20"/>
      <c r="Q19" s="20"/>
      <c r="R19" s="20"/>
      <c r="S19" s="20"/>
      <c r="T19" s="20"/>
      <c r="U19" s="20"/>
      <c r="V19" s="20"/>
    </row>
    <row r="20" spans="2:258" ht="26.25" customHeight="1" x14ac:dyDescent="0.2">
      <c r="B20" s="214"/>
      <c r="C20" s="20"/>
      <c r="D20" s="20"/>
      <c r="E20" s="20"/>
      <c r="F20" s="20"/>
      <c r="G20" s="20"/>
      <c r="H20" s="20"/>
      <c r="I20" s="20"/>
      <c r="J20" s="20"/>
      <c r="K20" s="20"/>
      <c r="L20" s="20"/>
      <c r="M20" s="20"/>
      <c r="N20" s="20"/>
      <c r="O20" s="20"/>
      <c r="P20" s="20"/>
      <c r="Q20" s="20"/>
      <c r="R20" s="20"/>
      <c r="S20" s="20"/>
      <c r="T20" s="20"/>
      <c r="U20" s="20"/>
      <c r="V20" s="20"/>
    </row>
    <row r="21" spans="2:258" ht="26.25" customHeight="1" x14ac:dyDescent="0.2">
      <c r="B21" s="20"/>
      <c r="C21" s="20"/>
      <c r="D21" s="20"/>
      <c r="E21" s="20"/>
      <c r="F21" s="20"/>
      <c r="G21" s="20"/>
      <c r="H21" s="20"/>
      <c r="I21" s="20"/>
      <c r="J21" s="20"/>
      <c r="K21" s="20"/>
      <c r="L21" s="20"/>
      <c r="M21" s="20"/>
      <c r="N21" s="20"/>
      <c r="O21" s="20"/>
      <c r="P21" s="20"/>
      <c r="Q21" s="20"/>
      <c r="R21" s="20"/>
      <c r="S21" s="20"/>
      <c r="T21" s="20"/>
      <c r="U21" s="20"/>
      <c r="V21" s="20"/>
    </row>
    <row r="22" spans="2:258" ht="26.25" customHeight="1" x14ac:dyDescent="0.2">
      <c r="B22" s="20"/>
      <c r="C22" s="20"/>
      <c r="D22" s="20"/>
      <c r="E22" s="20"/>
      <c r="F22" s="20"/>
      <c r="G22" s="20"/>
      <c r="H22" s="20"/>
      <c r="I22" s="20"/>
      <c r="J22" s="20"/>
      <c r="K22" s="20"/>
      <c r="L22" s="20"/>
      <c r="M22" s="20"/>
      <c r="N22" s="20"/>
      <c r="O22" s="20"/>
      <c r="P22" s="20"/>
      <c r="Q22" s="20"/>
      <c r="R22" s="20"/>
      <c r="S22" s="20"/>
      <c r="T22" s="20"/>
      <c r="U22" s="20"/>
      <c r="V22" s="20"/>
    </row>
    <row r="23" spans="2:258" ht="26.25" customHeight="1" x14ac:dyDescent="0.2">
      <c r="B23" s="20"/>
      <c r="C23" s="20"/>
      <c r="D23" s="20"/>
      <c r="E23" s="20"/>
      <c r="F23" s="20"/>
      <c r="G23" s="20"/>
      <c r="H23" s="20"/>
      <c r="I23" s="20"/>
      <c r="J23" s="20"/>
      <c r="K23" s="20"/>
      <c r="L23" s="20"/>
      <c r="M23" s="20"/>
      <c r="N23" s="20"/>
      <c r="O23" s="20"/>
      <c r="P23" s="20"/>
      <c r="Q23" s="20"/>
      <c r="R23" s="20"/>
      <c r="S23" s="20"/>
      <c r="T23" s="20"/>
      <c r="U23" s="20"/>
      <c r="V23" s="20"/>
    </row>
    <row r="24" spans="2:258" ht="26.25" customHeight="1" x14ac:dyDescent="0.2">
      <c r="B24" s="20"/>
      <c r="C24" s="20"/>
      <c r="D24" s="20"/>
      <c r="E24" s="20"/>
      <c r="F24" s="20"/>
      <c r="G24" s="20"/>
      <c r="H24" s="20"/>
      <c r="I24" s="20"/>
      <c r="J24" s="20"/>
      <c r="K24" s="20"/>
      <c r="L24" s="20"/>
      <c r="M24" s="20"/>
      <c r="N24" s="20"/>
      <c r="O24" s="20"/>
      <c r="P24" s="20"/>
      <c r="Q24" s="20"/>
      <c r="R24" s="20"/>
      <c r="S24" s="20"/>
      <c r="T24" s="20"/>
      <c r="U24" s="20"/>
      <c r="V24" s="20"/>
    </row>
    <row r="25" spans="2:258" ht="26.25" customHeight="1" x14ac:dyDescent="0.2">
      <c r="B25" s="20"/>
      <c r="C25" s="20"/>
      <c r="D25" s="20"/>
      <c r="E25" s="20"/>
      <c r="F25" s="20"/>
      <c r="G25" s="20"/>
      <c r="H25" s="20"/>
      <c r="I25" s="20"/>
      <c r="J25" s="20"/>
      <c r="K25" s="20"/>
      <c r="L25" s="20"/>
      <c r="M25" s="20"/>
      <c r="N25" s="20"/>
      <c r="O25" s="20"/>
      <c r="P25" s="20"/>
      <c r="Q25" s="20"/>
      <c r="R25" s="20"/>
      <c r="S25" s="20"/>
      <c r="T25" s="20"/>
      <c r="U25" s="20"/>
      <c r="V25" s="20"/>
    </row>
    <row r="26" spans="2:258" ht="26.25" customHeight="1" x14ac:dyDescent="0.2">
      <c r="B26" s="20"/>
      <c r="C26" s="20"/>
      <c r="D26" s="20"/>
      <c r="E26" s="20"/>
      <c r="F26" s="20"/>
      <c r="G26" s="20"/>
      <c r="H26" s="20"/>
      <c r="I26" s="20"/>
      <c r="J26" s="20"/>
      <c r="K26" s="20"/>
      <c r="L26" s="20"/>
      <c r="M26" s="20"/>
      <c r="N26" s="20"/>
      <c r="O26" s="20"/>
      <c r="P26" s="20"/>
      <c r="Q26" s="20"/>
      <c r="R26" s="20"/>
      <c r="S26" s="20"/>
      <c r="T26" s="20"/>
      <c r="U26" s="20"/>
      <c r="V26" s="20"/>
    </row>
    <row r="27" spans="2:258" ht="26.25" customHeight="1" x14ac:dyDescent="0.2">
      <c r="B27" s="20"/>
      <c r="C27" s="20"/>
      <c r="D27" s="20"/>
      <c r="E27" s="20"/>
      <c r="F27" s="20"/>
      <c r="G27" s="20"/>
      <c r="H27" s="20"/>
      <c r="I27" s="20"/>
      <c r="J27" s="20"/>
      <c r="K27" s="20"/>
      <c r="L27" s="20"/>
      <c r="M27" s="20"/>
      <c r="N27" s="20"/>
      <c r="O27" s="20"/>
      <c r="P27" s="20"/>
      <c r="Q27" s="20"/>
      <c r="R27" s="20"/>
      <c r="S27" s="20"/>
      <c r="T27" s="20"/>
      <c r="U27" s="20"/>
      <c r="V27" s="20"/>
    </row>
    <row r="28" spans="2:258" ht="26.25" customHeight="1" x14ac:dyDescent="0.2">
      <c r="B28" s="20"/>
      <c r="C28" s="20"/>
      <c r="D28" s="20"/>
      <c r="E28" s="20"/>
      <c r="F28" s="20"/>
      <c r="G28" s="20"/>
      <c r="H28" s="20"/>
      <c r="I28" s="20"/>
      <c r="J28" s="20"/>
      <c r="K28" s="20"/>
      <c r="L28" s="20"/>
      <c r="M28" s="20"/>
      <c r="N28" s="20"/>
      <c r="O28" s="20"/>
      <c r="P28" s="20"/>
      <c r="Q28" s="20"/>
      <c r="R28" s="20"/>
      <c r="S28" s="20"/>
      <c r="T28" s="20"/>
      <c r="U28" s="20"/>
      <c r="V28" s="20"/>
    </row>
    <row r="29" spans="2:258" ht="26.25" customHeight="1" x14ac:dyDescent="0.2">
      <c r="B29" s="22"/>
      <c r="C29" s="22"/>
      <c r="D29" s="22"/>
      <c r="E29" s="22"/>
      <c r="F29" s="22"/>
      <c r="G29" s="22"/>
      <c r="H29" s="22"/>
      <c r="I29" s="22"/>
      <c r="J29" s="22"/>
      <c r="K29" s="22"/>
      <c r="L29" s="22"/>
      <c r="M29" s="22"/>
      <c r="N29" s="22"/>
      <c r="O29" s="22"/>
      <c r="P29" s="22"/>
      <c r="Q29" s="22"/>
      <c r="R29" s="22"/>
      <c r="S29" s="22"/>
      <c r="T29" s="22"/>
      <c r="U29" s="22"/>
      <c r="V29" s="22"/>
    </row>
    <row r="30" spans="2:258" ht="26.25" customHeight="1" x14ac:dyDescent="0.2">
      <c r="B30" s="202" t="s">
        <v>10</v>
      </c>
      <c r="C30" s="142"/>
      <c r="D30" s="143">
        <f>SUM(D7:D29)</f>
        <v>0</v>
      </c>
      <c r="E30" s="142"/>
      <c r="F30" s="143">
        <f>IF(D30=0,0,SUMPRODUCT(D7:D29,F7:F29)/D30)</f>
        <v>0</v>
      </c>
      <c r="G30" s="142"/>
      <c r="H30" s="142"/>
      <c r="I30" s="142"/>
      <c r="J30" s="143">
        <f t="shared" ref="J30:V30" si="0">SUM(J7:J29)</f>
        <v>0</v>
      </c>
      <c r="K30" s="142"/>
      <c r="L30" s="143">
        <f>SUM(L7:L29)</f>
        <v>0</v>
      </c>
      <c r="M30" s="143">
        <f t="shared" si="0"/>
        <v>0</v>
      </c>
      <c r="N30" s="143">
        <f t="shared" si="0"/>
        <v>0</v>
      </c>
      <c r="O30" s="143">
        <f t="shared" si="0"/>
        <v>0</v>
      </c>
      <c r="P30" s="143">
        <f t="shared" si="0"/>
        <v>0</v>
      </c>
      <c r="Q30" s="143">
        <f t="shared" si="0"/>
        <v>0</v>
      </c>
      <c r="R30" s="143">
        <f t="shared" si="0"/>
        <v>0</v>
      </c>
      <c r="S30" s="143">
        <f t="shared" si="0"/>
        <v>0</v>
      </c>
      <c r="T30" s="143">
        <f t="shared" si="0"/>
        <v>0</v>
      </c>
      <c r="U30" s="143">
        <f t="shared" si="0"/>
        <v>0</v>
      </c>
      <c r="V30" s="143">
        <f t="shared" si="0"/>
        <v>0</v>
      </c>
    </row>
    <row r="31" spans="2:258" ht="18.75" thickBot="1" x14ac:dyDescent="0.3">
      <c r="B31" s="144"/>
      <c r="C31" s="144"/>
      <c r="D31" s="144"/>
      <c r="E31" s="144"/>
      <c r="F31" s="144"/>
      <c r="G31" s="144"/>
      <c r="H31" s="144"/>
      <c r="I31" s="144"/>
      <c r="J31" s="144"/>
      <c r="K31" s="144"/>
      <c r="L31" s="144"/>
      <c r="M31" s="144"/>
      <c r="N31" s="144"/>
      <c r="O31" s="144"/>
      <c r="P31" s="144"/>
      <c r="Q31" s="144"/>
      <c r="R31" s="144"/>
      <c r="S31" s="144"/>
      <c r="T31" s="144"/>
      <c r="U31" s="144"/>
      <c r="V31" s="144"/>
    </row>
    <row r="32" spans="2:258" ht="70.5" customHeight="1" x14ac:dyDescent="0.2">
      <c r="B32" s="369" t="s">
        <v>270</v>
      </c>
      <c r="C32" s="370"/>
      <c r="D32" s="190">
        <f>SUM(D33:D35)</f>
        <v>0</v>
      </c>
      <c r="E32" s="257"/>
      <c r="G32" s="373" t="s">
        <v>408</v>
      </c>
      <c r="H32" s="374"/>
      <c r="I32" s="190">
        <f>SUM(I33:I35)</f>
        <v>0</v>
      </c>
      <c r="J32" s="257"/>
      <c r="L32" s="373" t="s">
        <v>359</v>
      </c>
      <c r="M32" s="374"/>
      <c r="N32" s="190">
        <f>SUM(N33:N35)</f>
        <v>0</v>
      </c>
      <c r="P32" s="373" t="s">
        <v>360</v>
      </c>
      <c r="Q32" s="374"/>
      <c r="R32" s="190">
        <f>SUM(R33:R35)</f>
        <v>0</v>
      </c>
      <c r="T32" s="373" t="s">
        <v>361</v>
      </c>
      <c r="U32" s="374"/>
      <c r="V32" s="190">
        <f>SUM(V33:V35)</f>
        <v>0</v>
      </c>
    </row>
    <row r="33" spans="1:22" ht="18" x14ac:dyDescent="0.2">
      <c r="B33" s="367" t="s">
        <v>36</v>
      </c>
      <c r="C33" s="368"/>
      <c r="D33" s="191"/>
      <c r="E33" s="256"/>
      <c r="G33" s="359" t="s">
        <v>36</v>
      </c>
      <c r="H33" s="360"/>
      <c r="I33" s="191"/>
      <c r="J33" s="256"/>
      <c r="L33" s="359" t="s">
        <v>36</v>
      </c>
      <c r="M33" s="360"/>
      <c r="N33" s="191"/>
      <c r="P33" s="359" t="s">
        <v>36</v>
      </c>
      <c r="Q33" s="360"/>
      <c r="R33" s="191"/>
      <c r="T33" s="359" t="s">
        <v>36</v>
      </c>
      <c r="U33" s="360"/>
      <c r="V33" s="191"/>
    </row>
    <row r="34" spans="1:22" ht="18" x14ac:dyDescent="0.2">
      <c r="B34" s="367" t="s">
        <v>37</v>
      </c>
      <c r="C34" s="368"/>
      <c r="D34" s="191"/>
      <c r="E34" s="256"/>
      <c r="G34" s="359" t="s">
        <v>37</v>
      </c>
      <c r="H34" s="360"/>
      <c r="I34" s="191"/>
      <c r="J34" s="256"/>
      <c r="L34" s="359" t="s">
        <v>37</v>
      </c>
      <c r="M34" s="360"/>
      <c r="N34" s="191"/>
      <c r="P34" s="359" t="s">
        <v>37</v>
      </c>
      <c r="Q34" s="360"/>
      <c r="R34" s="191"/>
      <c r="T34" s="359" t="s">
        <v>37</v>
      </c>
      <c r="U34" s="360"/>
      <c r="V34" s="191"/>
    </row>
    <row r="35" spans="1:22" ht="18.75" thickBot="1" x14ac:dyDescent="0.25">
      <c r="B35" s="365" t="s">
        <v>38</v>
      </c>
      <c r="C35" s="366"/>
      <c r="D35" s="192"/>
      <c r="E35" s="256"/>
      <c r="G35" s="361" t="s">
        <v>38</v>
      </c>
      <c r="H35" s="362"/>
      <c r="I35" s="192"/>
      <c r="J35" s="256"/>
      <c r="L35" s="361" t="s">
        <v>38</v>
      </c>
      <c r="M35" s="362"/>
      <c r="N35" s="192"/>
      <c r="P35" s="361" t="s">
        <v>38</v>
      </c>
      <c r="Q35" s="362"/>
      <c r="R35" s="192"/>
      <c r="T35" s="361" t="s">
        <v>38</v>
      </c>
      <c r="U35" s="362"/>
      <c r="V35" s="192"/>
    </row>
    <row r="36" spans="1:22" ht="18" x14ac:dyDescent="0.25">
      <c r="B36" s="144"/>
      <c r="C36" s="144"/>
      <c r="D36" s="144"/>
      <c r="E36" s="144"/>
      <c r="F36" s="144"/>
      <c r="G36" s="144"/>
      <c r="H36" s="144"/>
      <c r="I36" s="144"/>
      <c r="J36" s="144"/>
      <c r="K36" s="144"/>
      <c r="L36" s="144"/>
      <c r="M36" s="144"/>
      <c r="N36" s="144"/>
      <c r="O36" s="144"/>
      <c r="P36" s="144"/>
      <c r="Q36" s="144"/>
      <c r="R36" s="144"/>
      <c r="S36" s="144"/>
      <c r="T36" s="144"/>
      <c r="U36" s="144"/>
      <c r="V36" s="144"/>
    </row>
    <row r="37" spans="1:22" ht="18" x14ac:dyDescent="0.25">
      <c r="B37" s="144" t="s">
        <v>362</v>
      </c>
      <c r="C37" s="144"/>
      <c r="D37" s="144"/>
      <c r="E37" s="144"/>
      <c r="F37" s="144"/>
      <c r="G37" s="144"/>
      <c r="H37" s="144"/>
      <c r="I37" s="144"/>
      <c r="J37" s="144"/>
      <c r="K37" s="144"/>
      <c r="L37" s="144"/>
      <c r="M37" s="144"/>
      <c r="N37" s="144"/>
      <c r="O37" s="144"/>
      <c r="P37" s="144"/>
      <c r="Q37" s="144"/>
      <c r="R37" s="144"/>
      <c r="S37" s="144"/>
      <c r="T37" s="144"/>
      <c r="U37" s="144"/>
      <c r="V37" s="144"/>
    </row>
    <row r="38" spans="1:22" ht="18" x14ac:dyDescent="0.25">
      <c r="B38" s="144"/>
      <c r="C38" s="144"/>
      <c r="D38" s="144"/>
      <c r="E38" s="144"/>
      <c r="F38" s="144"/>
      <c r="G38" s="144"/>
      <c r="H38" s="144"/>
      <c r="I38" s="144"/>
      <c r="J38" s="144"/>
      <c r="K38" s="144"/>
      <c r="L38" s="144"/>
      <c r="M38" s="144"/>
      <c r="N38" s="144"/>
      <c r="O38" s="144"/>
      <c r="P38" s="144"/>
      <c r="Q38" s="144"/>
      <c r="R38" s="144"/>
      <c r="S38" s="144"/>
      <c r="T38" s="144"/>
      <c r="U38" s="144"/>
      <c r="V38" s="144"/>
    </row>
    <row r="39" spans="1:22" ht="18" x14ac:dyDescent="0.25">
      <c r="B39" s="144" t="s">
        <v>39</v>
      </c>
      <c r="C39" s="144"/>
      <c r="D39" s="144"/>
      <c r="E39" s="144"/>
      <c r="F39" s="144"/>
      <c r="G39" s="144"/>
      <c r="H39" s="144"/>
      <c r="I39" s="144"/>
      <c r="J39" s="144"/>
      <c r="K39" s="144"/>
      <c r="L39" s="144"/>
      <c r="M39" s="144"/>
      <c r="N39" s="144"/>
      <c r="O39" s="144"/>
      <c r="P39" s="144"/>
      <c r="Q39" s="144"/>
      <c r="R39" s="144"/>
      <c r="S39" s="144"/>
      <c r="T39" s="144"/>
      <c r="U39" s="144"/>
      <c r="V39" s="144"/>
    </row>
    <row r="40" spans="1:22" ht="18" x14ac:dyDescent="0.25">
      <c r="B40" s="145" t="s">
        <v>40</v>
      </c>
      <c r="C40" s="144"/>
      <c r="D40" s="144"/>
      <c r="E40" s="144"/>
      <c r="F40" s="144"/>
      <c r="G40" s="144"/>
      <c r="H40" s="144"/>
      <c r="I40" s="144"/>
      <c r="J40" s="144"/>
      <c r="K40" s="144"/>
      <c r="L40" s="144"/>
    </row>
    <row r="41" spans="1:22" ht="18" x14ac:dyDescent="0.25">
      <c r="B41" s="145" t="s">
        <v>41</v>
      </c>
      <c r="C41" s="144"/>
      <c r="D41" s="144"/>
      <c r="E41" s="144"/>
      <c r="F41" s="144"/>
      <c r="G41" s="144"/>
      <c r="H41" s="144"/>
      <c r="I41" s="144"/>
      <c r="J41" s="144"/>
      <c r="K41" s="144"/>
      <c r="L41" s="144"/>
    </row>
    <row r="42" spans="1:22" ht="18" x14ac:dyDescent="0.25">
      <c r="B42" s="144"/>
      <c r="C42" s="144"/>
      <c r="D42" s="144"/>
      <c r="E42" s="144"/>
      <c r="F42" s="144"/>
      <c r="G42" s="144"/>
      <c r="H42" s="144"/>
      <c r="I42" s="144"/>
      <c r="J42" s="144"/>
      <c r="K42" s="144"/>
      <c r="L42" s="144"/>
    </row>
    <row r="43" spans="1:22" ht="18" x14ac:dyDescent="0.25">
      <c r="B43" s="144"/>
      <c r="C43" s="144"/>
      <c r="D43" s="144"/>
      <c r="E43" s="144"/>
      <c r="F43" s="144"/>
      <c r="G43" s="144"/>
      <c r="H43" s="144"/>
      <c r="I43" s="144"/>
      <c r="J43" s="144"/>
      <c r="K43" s="144"/>
      <c r="L43" s="144"/>
    </row>
    <row r="45" spans="1:22" ht="51" customHeight="1" x14ac:dyDescent="0.2">
      <c r="A45" s="23"/>
    </row>
  </sheetData>
  <customSheetViews>
    <customSheetView guid="{E93FBA61-034B-459A-BB3D-56FA7F2F5674}" scale="70" colorId="8" showPageBreaks="1" showGridLines="0" fitToPage="1" printArea="1" view="pageBreakPreview">
      <selection activeCell="M32" sqref="M32"/>
      <pageMargins left="0.19685039370078741" right="0.19685039370078741" top="0.59055118110236227" bottom="0.59055118110236227" header="0.39370078740157483" footer="0.39370078740157483"/>
      <printOptions horizontalCentered="1" verticalCentered="1"/>
      <pageSetup paperSize="9" scale="32" orientation="landscape" r:id="rId1"/>
      <headerFooter alignWithMargins="0"/>
    </customSheetView>
    <customSheetView guid="{589EC287-53E2-49C1-981C-00BA92E05546}" scale="55" colorId="8" showPageBreaks="1" showGridLines="0" fitToPage="1" printArea="1" view="pageBreakPreview">
      <selection activeCell="S5" sqref="S5:T5"/>
      <pageMargins left="0.19685039370078741" right="0.19685039370078741" top="0.59055118110236227" bottom="0.59055118110236227" header="0.39370078740157483" footer="0.39370078740157483"/>
      <printOptions horizontalCentered="1" verticalCentered="1"/>
      <pageSetup paperSize="9" scale="32" orientation="landscape" r:id="rId2"/>
      <headerFooter alignWithMargins="0"/>
    </customSheetView>
    <customSheetView guid="{FE71926C-2FE5-46B5-8967-DC4A1162CA74}" scale="55" colorId="8" showPageBreaks="1" showGridLines="0" fitToPage="1" printArea="1" view="pageBreakPreview" topLeftCell="I10">
      <selection activeCell="S5" sqref="S5:T5"/>
      <pageMargins left="0.19685039370078741" right="0.19685039370078741" top="0.59055118110236227" bottom="0.59055118110236227" header="0.39370078740157483" footer="0.39370078740157483"/>
      <printOptions horizontalCentered="1" verticalCentered="1"/>
      <pageSetup paperSize="9" scale="32" orientation="landscape" r:id="rId3"/>
      <headerFooter alignWithMargins="0"/>
    </customSheetView>
    <customSheetView guid="{B476404E-0D38-470A-B773-2B9B8BF6C7FC}" scale="55" colorId="8" showPageBreaks="1" showGridLines="0" fitToPage="1" printArea="1" view="pageBreakPreview" topLeftCell="D1">
      <selection activeCell="D23" sqref="D23"/>
      <pageMargins left="0.19685039370078741" right="0.19685039370078741" top="0.59055118110236227" bottom="0.59055118110236227" header="0.39370078740157483" footer="0.39370078740157483"/>
      <printOptions horizontalCentered="1" verticalCentered="1"/>
      <pageSetup paperSize="9" scale="32" orientation="landscape" r:id="rId4"/>
      <headerFooter alignWithMargins="0"/>
    </customSheetView>
    <customSheetView guid="{946DB466-12CB-4E92-8A0A-479DEAB5155B}" scale="55" colorId="8" showPageBreaks="1" showGridLines="0" fitToPage="1" printArea="1" view="pageBreakPreview">
      <selection activeCell="J14" sqref="J14"/>
      <pageMargins left="0.19685039370078741" right="0.19685039370078741" top="0.59055118110236227" bottom="0.59055118110236227" header="0.39370078740157483" footer="0.39370078740157483"/>
      <printOptions horizontalCentered="1" verticalCentered="1"/>
      <pageSetup paperSize="9" scale="32" orientation="landscape" r:id="rId5"/>
      <headerFooter alignWithMargins="0"/>
    </customSheetView>
    <customSheetView guid="{9D7B97AC-82FF-4474-833B-E5BB22D5F11D}" scale="70" colorId="8" showPageBreaks="1" showGridLines="0" fitToPage="1" printArea="1" view="pageBreakPreview">
      <selection activeCell="M32" sqref="M32"/>
      <pageMargins left="0.19685039370078741" right="0.19685039370078741" top="0.59055118110236227" bottom="0.59055118110236227" header="0.39370078740157483" footer="0.39370078740157483"/>
      <printOptions horizontalCentered="1" verticalCentered="1"/>
      <pageSetup paperSize="9" scale="32" orientation="landscape" r:id="rId6"/>
      <headerFooter alignWithMargins="0"/>
    </customSheetView>
  </customSheetViews>
  <mergeCells count="39">
    <mergeCell ref="U5:V5"/>
    <mergeCell ref="B3:C3"/>
    <mergeCell ref="M4:V4"/>
    <mergeCell ref="B5:B6"/>
    <mergeCell ref="C5:C6"/>
    <mergeCell ref="D5:D6"/>
    <mergeCell ref="F5:F6"/>
    <mergeCell ref="G5:G6"/>
    <mergeCell ref="H5:H6"/>
    <mergeCell ref="I5:I6"/>
    <mergeCell ref="K5:K6"/>
    <mergeCell ref="L5:L6"/>
    <mergeCell ref="B4:L4"/>
    <mergeCell ref="M5:N5"/>
    <mergeCell ref="O5:P5"/>
    <mergeCell ref="Q5:R5"/>
    <mergeCell ref="S5:T5"/>
    <mergeCell ref="G35:H35"/>
    <mergeCell ref="G34:H34"/>
    <mergeCell ref="G33:H33"/>
    <mergeCell ref="G32:H32"/>
    <mergeCell ref="J5:J6"/>
    <mergeCell ref="T32:U32"/>
    <mergeCell ref="T33:U33"/>
    <mergeCell ref="T34:U34"/>
    <mergeCell ref="T35:U35"/>
    <mergeCell ref="L32:M32"/>
    <mergeCell ref="L33:M33"/>
    <mergeCell ref="L34:M34"/>
    <mergeCell ref="L35:M35"/>
    <mergeCell ref="P32:Q32"/>
    <mergeCell ref="P33:Q33"/>
    <mergeCell ref="P34:Q34"/>
    <mergeCell ref="P35:Q35"/>
    <mergeCell ref="E5:E6"/>
    <mergeCell ref="B35:C35"/>
    <mergeCell ref="B34:C34"/>
    <mergeCell ref="B33:C33"/>
    <mergeCell ref="B32:C32"/>
  </mergeCells>
  <dataValidations count="1">
    <dataValidation allowBlank="1" showInputMessage="1" showErrorMessage="1" sqref="I32:J35 V32:V35 B4 D32:E35 A1:A10 R32:R35 B5:K5 L30:V30 N32:N35 B7:K30"/>
  </dataValidations>
  <printOptions horizontalCentered="1" verticalCentered="1"/>
  <pageMargins left="0.19685039370078741" right="0.19685039370078741" top="0.59055118110236227" bottom="0.59055118110236227" header="0.39370078740157483" footer="0.39370078740157483"/>
  <pageSetup paperSize="9" scale="28" orientation="landscape" r:id="rId7"/>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S30"/>
  <sheetViews>
    <sheetView showGridLines="0" defaultGridColor="0" view="pageBreakPreview" colorId="8" zoomScale="75" zoomScaleNormal="80" zoomScaleSheetLayoutView="75" workbookViewId="0">
      <selection activeCell="R30" sqref="R30"/>
    </sheetView>
  </sheetViews>
  <sheetFormatPr defaultColWidth="9.7109375" defaultRowHeight="12.75" x14ac:dyDescent="0.2"/>
  <cols>
    <col min="1" max="1" width="3.7109375" style="1" customWidth="1"/>
    <col min="2" max="2" width="42.28515625" style="1" bestFit="1" customWidth="1"/>
    <col min="3" max="3" width="21.7109375" style="1" bestFit="1" customWidth="1"/>
    <col min="4" max="17" width="15.7109375" style="1" customWidth="1"/>
    <col min="18" max="18" width="23.28515625" style="1" customWidth="1"/>
    <col min="19" max="19" width="25.42578125" style="1" customWidth="1"/>
    <col min="20" max="20" width="28.5703125" style="1" customWidth="1"/>
    <col min="21" max="21" width="52.140625" style="1" customWidth="1"/>
    <col min="22" max="258" width="9.7109375" style="1"/>
    <col min="259" max="259" width="10.42578125" style="1" bestFit="1" customWidth="1"/>
    <col min="260" max="260" width="38" style="1" bestFit="1" customWidth="1"/>
    <col min="261" max="261" width="21.7109375" style="1" bestFit="1" customWidth="1"/>
    <col min="262" max="273" width="15.7109375" style="1" customWidth="1"/>
    <col min="274" max="274" width="23.28515625" style="1" customWidth="1"/>
    <col min="275" max="275" width="25.42578125" style="1" customWidth="1"/>
    <col min="276" max="276" width="28.5703125" style="1" customWidth="1"/>
    <col min="277" max="277" width="52.140625" style="1" customWidth="1"/>
    <col min="278" max="514" width="9.7109375" style="1"/>
    <col min="515" max="515" width="10.42578125" style="1" bestFit="1" customWidth="1"/>
    <col min="516" max="516" width="38" style="1" bestFit="1" customWidth="1"/>
    <col min="517" max="517" width="21.7109375" style="1" bestFit="1" customWidth="1"/>
    <col min="518" max="529" width="15.7109375" style="1" customWidth="1"/>
    <col min="530" max="530" width="23.28515625" style="1" customWidth="1"/>
    <col min="531" max="531" width="25.42578125" style="1" customWidth="1"/>
    <col min="532" max="532" width="28.5703125" style="1" customWidth="1"/>
    <col min="533" max="533" width="52.140625" style="1" customWidth="1"/>
    <col min="534" max="770" width="9.7109375" style="1"/>
    <col min="771" max="771" width="10.42578125" style="1" bestFit="1" customWidth="1"/>
    <col min="772" max="772" width="38" style="1" bestFit="1" customWidth="1"/>
    <col min="773" max="773" width="21.7109375" style="1" bestFit="1" customWidth="1"/>
    <col min="774" max="785" width="15.7109375" style="1" customWidth="1"/>
    <col min="786" max="786" width="23.28515625" style="1" customWidth="1"/>
    <col min="787" max="787" width="25.42578125" style="1" customWidth="1"/>
    <col min="788" max="788" width="28.5703125" style="1" customWidth="1"/>
    <col min="789" max="789" width="52.140625" style="1" customWidth="1"/>
    <col min="790" max="1026" width="9.7109375" style="1"/>
    <col min="1027" max="1027" width="10.42578125" style="1" bestFit="1" customWidth="1"/>
    <col min="1028" max="1028" width="38" style="1" bestFit="1" customWidth="1"/>
    <col min="1029" max="1029" width="21.7109375" style="1" bestFit="1" customWidth="1"/>
    <col min="1030" max="1041" width="15.7109375" style="1" customWidth="1"/>
    <col min="1042" max="1042" width="23.28515625" style="1" customWidth="1"/>
    <col min="1043" max="1043" width="25.42578125" style="1" customWidth="1"/>
    <col min="1044" max="1044" width="28.5703125" style="1" customWidth="1"/>
    <col min="1045" max="1045" width="52.140625" style="1" customWidth="1"/>
    <col min="1046" max="1282" width="9.7109375" style="1"/>
    <col min="1283" max="1283" width="10.42578125" style="1" bestFit="1" customWidth="1"/>
    <col min="1284" max="1284" width="38" style="1" bestFit="1" customWidth="1"/>
    <col min="1285" max="1285" width="21.7109375" style="1" bestFit="1" customWidth="1"/>
    <col min="1286" max="1297" width="15.7109375" style="1" customWidth="1"/>
    <col min="1298" max="1298" width="23.28515625" style="1" customWidth="1"/>
    <col min="1299" max="1299" width="25.42578125" style="1" customWidth="1"/>
    <col min="1300" max="1300" width="28.5703125" style="1" customWidth="1"/>
    <col min="1301" max="1301" width="52.140625" style="1" customWidth="1"/>
    <col min="1302" max="1538" width="9.7109375" style="1"/>
    <col min="1539" max="1539" width="10.42578125" style="1" bestFit="1" customWidth="1"/>
    <col min="1540" max="1540" width="38" style="1" bestFit="1" customWidth="1"/>
    <col min="1541" max="1541" width="21.7109375" style="1" bestFit="1" customWidth="1"/>
    <col min="1542" max="1553" width="15.7109375" style="1" customWidth="1"/>
    <col min="1554" max="1554" width="23.28515625" style="1" customWidth="1"/>
    <col min="1555" max="1555" width="25.42578125" style="1" customWidth="1"/>
    <col min="1556" max="1556" width="28.5703125" style="1" customWidth="1"/>
    <col min="1557" max="1557" width="52.140625" style="1" customWidth="1"/>
    <col min="1558" max="1794" width="9.7109375" style="1"/>
    <col min="1795" max="1795" width="10.42578125" style="1" bestFit="1" customWidth="1"/>
    <col min="1796" max="1796" width="38" style="1" bestFit="1" customWidth="1"/>
    <col min="1797" max="1797" width="21.7109375" style="1" bestFit="1" customWidth="1"/>
    <col min="1798" max="1809" width="15.7109375" style="1" customWidth="1"/>
    <col min="1810" max="1810" width="23.28515625" style="1" customWidth="1"/>
    <col min="1811" max="1811" width="25.42578125" style="1" customWidth="1"/>
    <col min="1812" max="1812" width="28.5703125" style="1" customWidth="1"/>
    <col min="1813" max="1813" width="52.140625" style="1" customWidth="1"/>
    <col min="1814" max="2050" width="9.7109375" style="1"/>
    <col min="2051" max="2051" width="10.42578125" style="1" bestFit="1" customWidth="1"/>
    <col min="2052" max="2052" width="38" style="1" bestFit="1" customWidth="1"/>
    <col min="2053" max="2053" width="21.7109375" style="1" bestFit="1" customWidth="1"/>
    <col min="2054" max="2065" width="15.7109375" style="1" customWidth="1"/>
    <col min="2066" max="2066" width="23.28515625" style="1" customWidth="1"/>
    <col min="2067" max="2067" width="25.42578125" style="1" customWidth="1"/>
    <col min="2068" max="2068" width="28.5703125" style="1" customWidth="1"/>
    <col min="2069" max="2069" width="52.140625" style="1" customWidth="1"/>
    <col min="2070" max="2306" width="9.7109375" style="1"/>
    <col min="2307" max="2307" width="10.42578125" style="1" bestFit="1" customWidth="1"/>
    <col min="2308" max="2308" width="38" style="1" bestFit="1" customWidth="1"/>
    <col min="2309" max="2309" width="21.7109375" style="1" bestFit="1" customWidth="1"/>
    <col min="2310" max="2321" width="15.7109375" style="1" customWidth="1"/>
    <col min="2322" max="2322" width="23.28515625" style="1" customWidth="1"/>
    <col min="2323" max="2323" width="25.42578125" style="1" customWidth="1"/>
    <col min="2324" max="2324" width="28.5703125" style="1" customWidth="1"/>
    <col min="2325" max="2325" width="52.140625" style="1" customWidth="1"/>
    <col min="2326" max="2562" width="9.7109375" style="1"/>
    <col min="2563" max="2563" width="10.42578125" style="1" bestFit="1" customWidth="1"/>
    <col min="2564" max="2564" width="38" style="1" bestFit="1" customWidth="1"/>
    <col min="2565" max="2565" width="21.7109375" style="1" bestFit="1" customWidth="1"/>
    <col min="2566" max="2577" width="15.7109375" style="1" customWidth="1"/>
    <col min="2578" max="2578" width="23.28515625" style="1" customWidth="1"/>
    <col min="2579" max="2579" width="25.42578125" style="1" customWidth="1"/>
    <col min="2580" max="2580" width="28.5703125" style="1" customWidth="1"/>
    <col min="2581" max="2581" width="52.140625" style="1" customWidth="1"/>
    <col min="2582" max="2818" width="9.7109375" style="1"/>
    <col min="2819" max="2819" width="10.42578125" style="1" bestFit="1" customWidth="1"/>
    <col min="2820" max="2820" width="38" style="1" bestFit="1" customWidth="1"/>
    <col min="2821" max="2821" width="21.7109375" style="1" bestFit="1" customWidth="1"/>
    <col min="2822" max="2833" width="15.7109375" style="1" customWidth="1"/>
    <col min="2834" max="2834" width="23.28515625" style="1" customWidth="1"/>
    <col min="2835" max="2835" width="25.42578125" style="1" customWidth="1"/>
    <col min="2836" max="2836" width="28.5703125" style="1" customWidth="1"/>
    <col min="2837" max="2837" width="52.140625" style="1" customWidth="1"/>
    <col min="2838" max="3074" width="9.7109375" style="1"/>
    <col min="3075" max="3075" width="10.42578125" style="1" bestFit="1" customWidth="1"/>
    <col min="3076" max="3076" width="38" style="1" bestFit="1" customWidth="1"/>
    <col min="3077" max="3077" width="21.7109375" style="1" bestFit="1" customWidth="1"/>
    <col min="3078" max="3089" width="15.7109375" style="1" customWidth="1"/>
    <col min="3090" max="3090" width="23.28515625" style="1" customWidth="1"/>
    <col min="3091" max="3091" width="25.42578125" style="1" customWidth="1"/>
    <col min="3092" max="3092" width="28.5703125" style="1" customWidth="1"/>
    <col min="3093" max="3093" width="52.140625" style="1" customWidth="1"/>
    <col min="3094" max="3330" width="9.7109375" style="1"/>
    <col min="3331" max="3331" width="10.42578125" style="1" bestFit="1" customWidth="1"/>
    <col min="3332" max="3332" width="38" style="1" bestFit="1" customWidth="1"/>
    <col min="3333" max="3333" width="21.7109375" style="1" bestFit="1" customWidth="1"/>
    <col min="3334" max="3345" width="15.7109375" style="1" customWidth="1"/>
    <col min="3346" max="3346" width="23.28515625" style="1" customWidth="1"/>
    <col min="3347" max="3347" width="25.42578125" style="1" customWidth="1"/>
    <col min="3348" max="3348" width="28.5703125" style="1" customWidth="1"/>
    <col min="3349" max="3349" width="52.140625" style="1" customWidth="1"/>
    <col min="3350" max="3586" width="9.7109375" style="1"/>
    <col min="3587" max="3587" width="10.42578125" style="1" bestFit="1" customWidth="1"/>
    <col min="3588" max="3588" width="38" style="1" bestFit="1" customWidth="1"/>
    <col min="3589" max="3589" width="21.7109375" style="1" bestFit="1" customWidth="1"/>
    <col min="3590" max="3601" width="15.7109375" style="1" customWidth="1"/>
    <col min="3602" max="3602" width="23.28515625" style="1" customWidth="1"/>
    <col min="3603" max="3603" width="25.42578125" style="1" customWidth="1"/>
    <col min="3604" max="3604" width="28.5703125" style="1" customWidth="1"/>
    <col min="3605" max="3605" width="52.140625" style="1" customWidth="1"/>
    <col min="3606" max="3842" width="9.7109375" style="1"/>
    <col min="3843" max="3843" width="10.42578125" style="1" bestFit="1" customWidth="1"/>
    <col min="3844" max="3844" width="38" style="1" bestFit="1" customWidth="1"/>
    <col min="3845" max="3845" width="21.7109375" style="1" bestFit="1" customWidth="1"/>
    <col min="3846" max="3857" width="15.7109375" style="1" customWidth="1"/>
    <col min="3858" max="3858" width="23.28515625" style="1" customWidth="1"/>
    <col min="3859" max="3859" width="25.42578125" style="1" customWidth="1"/>
    <col min="3860" max="3860" width="28.5703125" style="1" customWidth="1"/>
    <col min="3861" max="3861" width="52.140625" style="1" customWidth="1"/>
    <col min="3862" max="4098" width="9.7109375" style="1"/>
    <col min="4099" max="4099" width="10.42578125" style="1" bestFit="1" customWidth="1"/>
    <col min="4100" max="4100" width="38" style="1" bestFit="1" customWidth="1"/>
    <col min="4101" max="4101" width="21.7109375" style="1" bestFit="1" customWidth="1"/>
    <col min="4102" max="4113" width="15.7109375" style="1" customWidth="1"/>
    <col min="4114" max="4114" width="23.28515625" style="1" customWidth="1"/>
    <col min="4115" max="4115" width="25.42578125" style="1" customWidth="1"/>
    <col min="4116" max="4116" width="28.5703125" style="1" customWidth="1"/>
    <col min="4117" max="4117" width="52.140625" style="1" customWidth="1"/>
    <col min="4118" max="4354" width="9.7109375" style="1"/>
    <col min="4355" max="4355" width="10.42578125" style="1" bestFit="1" customWidth="1"/>
    <col min="4356" max="4356" width="38" style="1" bestFit="1" customWidth="1"/>
    <col min="4357" max="4357" width="21.7109375" style="1" bestFit="1" customWidth="1"/>
    <col min="4358" max="4369" width="15.7109375" style="1" customWidth="1"/>
    <col min="4370" max="4370" width="23.28515625" style="1" customWidth="1"/>
    <col min="4371" max="4371" width="25.42578125" style="1" customWidth="1"/>
    <col min="4372" max="4372" width="28.5703125" style="1" customWidth="1"/>
    <col min="4373" max="4373" width="52.140625" style="1" customWidth="1"/>
    <col min="4374" max="4610" width="9.7109375" style="1"/>
    <col min="4611" max="4611" width="10.42578125" style="1" bestFit="1" customWidth="1"/>
    <col min="4612" max="4612" width="38" style="1" bestFit="1" customWidth="1"/>
    <col min="4613" max="4613" width="21.7109375" style="1" bestFit="1" customWidth="1"/>
    <col min="4614" max="4625" width="15.7109375" style="1" customWidth="1"/>
    <col min="4626" max="4626" width="23.28515625" style="1" customWidth="1"/>
    <col min="4627" max="4627" width="25.42578125" style="1" customWidth="1"/>
    <col min="4628" max="4628" width="28.5703125" style="1" customWidth="1"/>
    <col min="4629" max="4629" width="52.140625" style="1" customWidth="1"/>
    <col min="4630" max="4866" width="9.7109375" style="1"/>
    <col min="4867" max="4867" width="10.42578125" style="1" bestFit="1" customWidth="1"/>
    <col min="4868" max="4868" width="38" style="1" bestFit="1" customWidth="1"/>
    <col min="4869" max="4869" width="21.7109375" style="1" bestFit="1" customWidth="1"/>
    <col min="4870" max="4881" width="15.7109375" style="1" customWidth="1"/>
    <col min="4882" max="4882" width="23.28515625" style="1" customWidth="1"/>
    <col min="4883" max="4883" width="25.42578125" style="1" customWidth="1"/>
    <col min="4884" max="4884" width="28.5703125" style="1" customWidth="1"/>
    <col min="4885" max="4885" width="52.140625" style="1" customWidth="1"/>
    <col min="4886" max="5122" width="9.7109375" style="1"/>
    <col min="5123" max="5123" width="10.42578125" style="1" bestFit="1" customWidth="1"/>
    <col min="5124" max="5124" width="38" style="1" bestFit="1" customWidth="1"/>
    <col min="5125" max="5125" width="21.7109375" style="1" bestFit="1" customWidth="1"/>
    <col min="5126" max="5137" width="15.7109375" style="1" customWidth="1"/>
    <col min="5138" max="5138" width="23.28515625" style="1" customWidth="1"/>
    <col min="5139" max="5139" width="25.42578125" style="1" customWidth="1"/>
    <col min="5140" max="5140" width="28.5703125" style="1" customWidth="1"/>
    <col min="5141" max="5141" width="52.140625" style="1" customWidth="1"/>
    <col min="5142" max="5378" width="9.7109375" style="1"/>
    <col min="5379" max="5379" width="10.42578125" style="1" bestFit="1" customWidth="1"/>
    <col min="5380" max="5380" width="38" style="1" bestFit="1" customWidth="1"/>
    <col min="5381" max="5381" width="21.7109375" style="1" bestFit="1" customWidth="1"/>
    <col min="5382" max="5393" width="15.7109375" style="1" customWidth="1"/>
    <col min="5394" max="5394" width="23.28515625" style="1" customWidth="1"/>
    <col min="5395" max="5395" width="25.42578125" style="1" customWidth="1"/>
    <col min="5396" max="5396" width="28.5703125" style="1" customWidth="1"/>
    <col min="5397" max="5397" width="52.140625" style="1" customWidth="1"/>
    <col min="5398" max="5634" width="9.7109375" style="1"/>
    <col min="5635" max="5635" width="10.42578125" style="1" bestFit="1" customWidth="1"/>
    <col min="5636" max="5636" width="38" style="1" bestFit="1" customWidth="1"/>
    <col min="5637" max="5637" width="21.7109375" style="1" bestFit="1" customWidth="1"/>
    <col min="5638" max="5649" width="15.7109375" style="1" customWidth="1"/>
    <col min="5650" max="5650" width="23.28515625" style="1" customWidth="1"/>
    <col min="5651" max="5651" width="25.42578125" style="1" customWidth="1"/>
    <col min="5652" max="5652" width="28.5703125" style="1" customWidth="1"/>
    <col min="5653" max="5653" width="52.140625" style="1" customWidth="1"/>
    <col min="5654" max="5890" width="9.7109375" style="1"/>
    <col min="5891" max="5891" width="10.42578125" style="1" bestFit="1" customWidth="1"/>
    <col min="5892" max="5892" width="38" style="1" bestFit="1" customWidth="1"/>
    <col min="5893" max="5893" width="21.7109375" style="1" bestFit="1" customWidth="1"/>
    <col min="5894" max="5905" width="15.7109375" style="1" customWidth="1"/>
    <col min="5906" max="5906" width="23.28515625" style="1" customWidth="1"/>
    <col min="5907" max="5907" width="25.42578125" style="1" customWidth="1"/>
    <col min="5908" max="5908" width="28.5703125" style="1" customWidth="1"/>
    <col min="5909" max="5909" width="52.140625" style="1" customWidth="1"/>
    <col min="5910" max="6146" width="9.7109375" style="1"/>
    <col min="6147" max="6147" width="10.42578125" style="1" bestFit="1" customWidth="1"/>
    <col min="6148" max="6148" width="38" style="1" bestFit="1" customWidth="1"/>
    <col min="6149" max="6149" width="21.7109375" style="1" bestFit="1" customWidth="1"/>
    <col min="6150" max="6161" width="15.7109375" style="1" customWidth="1"/>
    <col min="6162" max="6162" width="23.28515625" style="1" customWidth="1"/>
    <col min="6163" max="6163" width="25.42578125" style="1" customWidth="1"/>
    <col min="6164" max="6164" width="28.5703125" style="1" customWidth="1"/>
    <col min="6165" max="6165" width="52.140625" style="1" customWidth="1"/>
    <col min="6166" max="6402" width="9.7109375" style="1"/>
    <col min="6403" max="6403" width="10.42578125" style="1" bestFit="1" customWidth="1"/>
    <col min="6404" max="6404" width="38" style="1" bestFit="1" customWidth="1"/>
    <col min="6405" max="6405" width="21.7109375" style="1" bestFit="1" customWidth="1"/>
    <col min="6406" max="6417" width="15.7109375" style="1" customWidth="1"/>
    <col min="6418" max="6418" width="23.28515625" style="1" customWidth="1"/>
    <col min="6419" max="6419" width="25.42578125" style="1" customWidth="1"/>
    <col min="6420" max="6420" width="28.5703125" style="1" customWidth="1"/>
    <col min="6421" max="6421" width="52.140625" style="1" customWidth="1"/>
    <col min="6422" max="6658" width="9.7109375" style="1"/>
    <col min="6659" max="6659" width="10.42578125" style="1" bestFit="1" customWidth="1"/>
    <col min="6660" max="6660" width="38" style="1" bestFit="1" customWidth="1"/>
    <col min="6661" max="6661" width="21.7109375" style="1" bestFit="1" customWidth="1"/>
    <col min="6662" max="6673" width="15.7109375" style="1" customWidth="1"/>
    <col min="6674" max="6674" width="23.28515625" style="1" customWidth="1"/>
    <col min="6675" max="6675" width="25.42578125" style="1" customWidth="1"/>
    <col min="6676" max="6676" width="28.5703125" style="1" customWidth="1"/>
    <col min="6677" max="6677" width="52.140625" style="1" customWidth="1"/>
    <col min="6678" max="6914" width="9.7109375" style="1"/>
    <col min="6915" max="6915" width="10.42578125" style="1" bestFit="1" customWidth="1"/>
    <col min="6916" max="6916" width="38" style="1" bestFit="1" customWidth="1"/>
    <col min="6917" max="6917" width="21.7109375" style="1" bestFit="1" customWidth="1"/>
    <col min="6918" max="6929" width="15.7109375" style="1" customWidth="1"/>
    <col min="6930" max="6930" width="23.28515625" style="1" customWidth="1"/>
    <col min="6931" max="6931" width="25.42578125" style="1" customWidth="1"/>
    <col min="6932" max="6932" width="28.5703125" style="1" customWidth="1"/>
    <col min="6933" max="6933" width="52.140625" style="1" customWidth="1"/>
    <col min="6934" max="7170" width="9.7109375" style="1"/>
    <col min="7171" max="7171" width="10.42578125" style="1" bestFit="1" customWidth="1"/>
    <col min="7172" max="7172" width="38" style="1" bestFit="1" customWidth="1"/>
    <col min="7173" max="7173" width="21.7109375" style="1" bestFit="1" customWidth="1"/>
    <col min="7174" max="7185" width="15.7109375" style="1" customWidth="1"/>
    <col min="7186" max="7186" width="23.28515625" style="1" customWidth="1"/>
    <col min="7187" max="7187" width="25.42578125" style="1" customWidth="1"/>
    <col min="7188" max="7188" width="28.5703125" style="1" customWidth="1"/>
    <col min="7189" max="7189" width="52.140625" style="1" customWidth="1"/>
    <col min="7190" max="7426" width="9.7109375" style="1"/>
    <col min="7427" max="7427" width="10.42578125" style="1" bestFit="1" customWidth="1"/>
    <col min="7428" max="7428" width="38" style="1" bestFit="1" customWidth="1"/>
    <col min="7429" max="7429" width="21.7109375" style="1" bestFit="1" customWidth="1"/>
    <col min="7430" max="7441" width="15.7109375" style="1" customWidth="1"/>
    <col min="7442" max="7442" width="23.28515625" style="1" customWidth="1"/>
    <col min="7443" max="7443" width="25.42578125" style="1" customWidth="1"/>
    <col min="7444" max="7444" width="28.5703125" style="1" customWidth="1"/>
    <col min="7445" max="7445" width="52.140625" style="1" customWidth="1"/>
    <col min="7446" max="7682" width="9.7109375" style="1"/>
    <col min="7683" max="7683" width="10.42578125" style="1" bestFit="1" customWidth="1"/>
    <col min="7684" max="7684" width="38" style="1" bestFit="1" customWidth="1"/>
    <col min="7685" max="7685" width="21.7109375" style="1" bestFit="1" customWidth="1"/>
    <col min="7686" max="7697" width="15.7109375" style="1" customWidth="1"/>
    <col min="7698" max="7698" width="23.28515625" style="1" customWidth="1"/>
    <col min="7699" max="7699" width="25.42578125" style="1" customWidth="1"/>
    <col min="7700" max="7700" width="28.5703125" style="1" customWidth="1"/>
    <col min="7701" max="7701" width="52.140625" style="1" customWidth="1"/>
    <col min="7702" max="7938" width="9.7109375" style="1"/>
    <col min="7939" max="7939" width="10.42578125" style="1" bestFit="1" customWidth="1"/>
    <col min="7940" max="7940" width="38" style="1" bestFit="1" customWidth="1"/>
    <col min="7941" max="7941" width="21.7109375" style="1" bestFit="1" customWidth="1"/>
    <col min="7942" max="7953" width="15.7109375" style="1" customWidth="1"/>
    <col min="7954" max="7954" width="23.28515625" style="1" customWidth="1"/>
    <col min="7955" max="7955" width="25.42578125" style="1" customWidth="1"/>
    <col min="7956" max="7956" width="28.5703125" style="1" customWidth="1"/>
    <col min="7957" max="7957" width="52.140625" style="1" customWidth="1"/>
    <col min="7958" max="8194" width="9.7109375" style="1"/>
    <col min="8195" max="8195" width="10.42578125" style="1" bestFit="1" customWidth="1"/>
    <col min="8196" max="8196" width="38" style="1" bestFit="1" customWidth="1"/>
    <col min="8197" max="8197" width="21.7109375" style="1" bestFit="1" customWidth="1"/>
    <col min="8198" max="8209" width="15.7109375" style="1" customWidth="1"/>
    <col min="8210" max="8210" width="23.28515625" style="1" customWidth="1"/>
    <col min="8211" max="8211" width="25.42578125" style="1" customWidth="1"/>
    <col min="8212" max="8212" width="28.5703125" style="1" customWidth="1"/>
    <col min="8213" max="8213" width="52.140625" style="1" customWidth="1"/>
    <col min="8214" max="8450" width="9.7109375" style="1"/>
    <col min="8451" max="8451" width="10.42578125" style="1" bestFit="1" customWidth="1"/>
    <col min="8452" max="8452" width="38" style="1" bestFit="1" customWidth="1"/>
    <col min="8453" max="8453" width="21.7109375" style="1" bestFit="1" customWidth="1"/>
    <col min="8454" max="8465" width="15.7109375" style="1" customWidth="1"/>
    <col min="8466" max="8466" width="23.28515625" style="1" customWidth="1"/>
    <col min="8467" max="8467" width="25.42578125" style="1" customWidth="1"/>
    <col min="8468" max="8468" width="28.5703125" style="1" customWidth="1"/>
    <col min="8469" max="8469" width="52.140625" style="1" customWidth="1"/>
    <col min="8470" max="8706" width="9.7109375" style="1"/>
    <col min="8707" max="8707" width="10.42578125" style="1" bestFit="1" customWidth="1"/>
    <col min="8708" max="8708" width="38" style="1" bestFit="1" customWidth="1"/>
    <col min="8709" max="8709" width="21.7109375" style="1" bestFit="1" customWidth="1"/>
    <col min="8710" max="8721" width="15.7109375" style="1" customWidth="1"/>
    <col min="8722" max="8722" width="23.28515625" style="1" customWidth="1"/>
    <col min="8723" max="8723" width="25.42578125" style="1" customWidth="1"/>
    <col min="8724" max="8724" width="28.5703125" style="1" customWidth="1"/>
    <col min="8725" max="8725" width="52.140625" style="1" customWidth="1"/>
    <col min="8726" max="8962" width="9.7109375" style="1"/>
    <col min="8963" max="8963" width="10.42578125" style="1" bestFit="1" customWidth="1"/>
    <col min="8964" max="8964" width="38" style="1" bestFit="1" customWidth="1"/>
    <col min="8965" max="8965" width="21.7109375" style="1" bestFit="1" customWidth="1"/>
    <col min="8966" max="8977" width="15.7109375" style="1" customWidth="1"/>
    <col min="8978" max="8978" width="23.28515625" style="1" customWidth="1"/>
    <col min="8979" max="8979" width="25.42578125" style="1" customWidth="1"/>
    <col min="8980" max="8980" width="28.5703125" style="1" customWidth="1"/>
    <col min="8981" max="8981" width="52.140625" style="1" customWidth="1"/>
    <col min="8982" max="9218" width="9.7109375" style="1"/>
    <col min="9219" max="9219" width="10.42578125" style="1" bestFit="1" customWidth="1"/>
    <col min="9220" max="9220" width="38" style="1" bestFit="1" customWidth="1"/>
    <col min="9221" max="9221" width="21.7109375" style="1" bestFit="1" customWidth="1"/>
    <col min="9222" max="9233" width="15.7109375" style="1" customWidth="1"/>
    <col min="9234" max="9234" width="23.28515625" style="1" customWidth="1"/>
    <col min="9235" max="9235" width="25.42578125" style="1" customWidth="1"/>
    <col min="9236" max="9236" width="28.5703125" style="1" customWidth="1"/>
    <col min="9237" max="9237" width="52.140625" style="1" customWidth="1"/>
    <col min="9238" max="9474" width="9.7109375" style="1"/>
    <col min="9475" max="9475" width="10.42578125" style="1" bestFit="1" customWidth="1"/>
    <col min="9476" max="9476" width="38" style="1" bestFit="1" customWidth="1"/>
    <col min="9477" max="9477" width="21.7109375" style="1" bestFit="1" customWidth="1"/>
    <col min="9478" max="9489" width="15.7109375" style="1" customWidth="1"/>
    <col min="9490" max="9490" width="23.28515625" style="1" customWidth="1"/>
    <col min="9491" max="9491" width="25.42578125" style="1" customWidth="1"/>
    <col min="9492" max="9492" width="28.5703125" style="1" customWidth="1"/>
    <col min="9493" max="9493" width="52.140625" style="1" customWidth="1"/>
    <col min="9494" max="9730" width="9.7109375" style="1"/>
    <col min="9731" max="9731" width="10.42578125" style="1" bestFit="1" customWidth="1"/>
    <col min="9732" max="9732" width="38" style="1" bestFit="1" customWidth="1"/>
    <col min="9733" max="9733" width="21.7109375" style="1" bestFit="1" customWidth="1"/>
    <col min="9734" max="9745" width="15.7109375" style="1" customWidth="1"/>
    <col min="9746" max="9746" width="23.28515625" style="1" customWidth="1"/>
    <col min="9747" max="9747" width="25.42578125" style="1" customWidth="1"/>
    <col min="9748" max="9748" width="28.5703125" style="1" customWidth="1"/>
    <col min="9749" max="9749" width="52.140625" style="1" customWidth="1"/>
    <col min="9750" max="9986" width="9.7109375" style="1"/>
    <col min="9987" max="9987" width="10.42578125" style="1" bestFit="1" customWidth="1"/>
    <col min="9988" max="9988" width="38" style="1" bestFit="1" customWidth="1"/>
    <col min="9989" max="9989" width="21.7109375" style="1" bestFit="1" customWidth="1"/>
    <col min="9990" max="10001" width="15.7109375" style="1" customWidth="1"/>
    <col min="10002" max="10002" width="23.28515625" style="1" customWidth="1"/>
    <col min="10003" max="10003" width="25.42578125" style="1" customWidth="1"/>
    <col min="10004" max="10004" width="28.5703125" style="1" customWidth="1"/>
    <col min="10005" max="10005" width="52.140625" style="1" customWidth="1"/>
    <col min="10006" max="10242" width="9.7109375" style="1"/>
    <col min="10243" max="10243" width="10.42578125" style="1" bestFit="1" customWidth="1"/>
    <col min="10244" max="10244" width="38" style="1" bestFit="1" customWidth="1"/>
    <col min="10245" max="10245" width="21.7109375" style="1" bestFit="1" customWidth="1"/>
    <col min="10246" max="10257" width="15.7109375" style="1" customWidth="1"/>
    <col min="10258" max="10258" width="23.28515625" style="1" customWidth="1"/>
    <col min="10259" max="10259" width="25.42578125" style="1" customWidth="1"/>
    <col min="10260" max="10260" width="28.5703125" style="1" customWidth="1"/>
    <col min="10261" max="10261" width="52.140625" style="1" customWidth="1"/>
    <col min="10262" max="10498" width="9.7109375" style="1"/>
    <col min="10499" max="10499" width="10.42578125" style="1" bestFit="1" customWidth="1"/>
    <col min="10500" max="10500" width="38" style="1" bestFit="1" customWidth="1"/>
    <col min="10501" max="10501" width="21.7109375" style="1" bestFit="1" customWidth="1"/>
    <col min="10502" max="10513" width="15.7109375" style="1" customWidth="1"/>
    <col min="10514" max="10514" width="23.28515625" style="1" customWidth="1"/>
    <col min="10515" max="10515" width="25.42578125" style="1" customWidth="1"/>
    <col min="10516" max="10516" width="28.5703125" style="1" customWidth="1"/>
    <col min="10517" max="10517" width="52.140625" style="1" customWidth="1"/>
    <col min="10518" max="10754" width="9.7109375" style="1"/>
    <col min="10755" max="10755" width="10.42578125" style="1" bestFit="1" customWidth="1"/>
    <col min="10756" max="10756" width="38" style="1" bestFit="1" customWidth="1"/>
    <col min="10757" max="10757" width="21.7109375" style="1" bestFit="1" customWidth="1"/>
    <col min="10758" max="10769" width="15.7109375" style="1" customWidth="1"/>
    <col min="10770" max="10770" width="23.28515625" style="1" customWidth="1"/>
    <col min="10771" max="10771" width="25.42578125" style="1" customWidth="1"/>
    <col min="10772" max="10772" width="28.5703125" style="1" customWidth="1"/>
    <col min="10773" max="10773" width="52.140625" style="1" customWidth="1"/>
    <col min="10774" max="11010" width="9.7109375" style="1"/>
    <col min="11011" max="11011" width="10.42578125" style="1" bestFit="1" customWidth="1"/>
    <col min="11012" max="11012" width="38" style="1" bestFit="1" customWidth="1"/>
    <col min="11013" max="11013" width="21.7109375" style="1" bestFit="1" customWidth="1"/>
    <col min="11014" max="11025" width="15.7109375" style="1" customWidth="1"/>
    <col min="11026" max="11026" width="23.28515625" style="1" customWidth="1"/>
    <col min="11027" max="11027" width="25.42578125" style="1" customWidth="1"/>
    <col min="11028" max="11028" width="28.5703125" style="1" customWidth="1"/>
    <col min="11029" max="11029" width="52.140625" style="1" customWidth="1"/>
    <col min="11030" max="11266" width="9.7109375" style="1"/>
    <col min="11267" max="11267" width="10.42578125" style="1" bestFit="1" customWidth="1"/>
    <col min="11268" max="11268" width="38" style="1" bestFit="1" customWidth="1"/>
    <col min="11269" max="11269" width="21.7109375" style="1" bestFit="1" customWidth="1"/>
    <col min="11270" max="11281" width="15.7109375" style="1" customWidth="1"/>
    <col min="11282" max="11282" width="23.28515625" style="1" customWidth="1"/>
    <col min="11283" max="11283" width="25.42578125" style="1" customWidth="1"/>
    <col min="11284" max="11284" width="28.5703125" style="1" customWidth="1"/>
    <col min="11285" max="11285" width="52.140625" style="1" customWidth="1"/>
    <col min="11286" max="11522" width="9.7109375" style="1"/>
    <col min="11523" max="11523" width="10.42578125" style="1" bestFit="1" customWidth="1"/>
    <col min="11524" max="11524" width="38" style="1" bestFit="1" customWidth="1"/>
    <col min="11525" max="11525" width="21.7109375" style="1" bestFit="1" customWidth="1"/>
    <col min="11526" max="11537" width="15.7109375" style="1" customWidth="1"/>
    <col min="11538" max="11538" width="23.28515625" style="1" customWidth="1"/>
    <col min="11539" max="11539" width="25.42578125" style="1" customWidth="1"/>
    <col min="11540" max="11540" width="28.5703125" style="1" customWidth="1"/>
    <col min="11541" max="11541" width="52.140625" style="1" customWidth="1"/>
    <col min="11542" max="11778" width="9.7109375" style="1"/>
    <col min="11779" max="11779" width="10.42578125" style="1" bestFit="1" customWidth="1"/>
    <col min="11780" max="11780" width="38" style="1" bestFit="1" customWidth="1"/>
    <col min="11781" max="11781" width="21.7109375" style="1" bestFit="1" customWidth="1"/>
    <col min="11782" max="11793" width="15.7109375" style="1" customWidth="1"/>
    <col min="11794" max="11794" width="23.28515625" style="1" customWidth="1"/>
    <col min="11795" max="11795" width="25.42578125" style="1" customWidth="1"/>
    <col min="11796" max="11796" width="28.5703125" style="1" customWidth="1"/>
    <col min="11797" max="11797" width="52.140625" style="1" customWidth="1"/>
    <col min="11798" max="12034" width="9.7109375" style="1"/>
    <col min="12035" max="12035" width="10.42578125" style="1" bestFit="1" customWidth="1"/>
    <col min="12036" max="12036" width="38" style="1" bestFit="1" customWidth="1"/>
    <col min="12037" max="12037" width="21.7109375" style="1" bestFit="1" customWidth="1"/>
    <col min="12038" max="12049" width="15.7109375" style="1" customWidth="1"/>
    <col min="12050" max="12050" width="23.28515625" style="1" customWidth="1"/>
    <col min="12051" max="12051" width="25.42578125" style="1" customWidth="1"/>
    <col min="12052" max="12052" width="28.5703125" style="1" customWidth="1"/>
    <col min="12053" max="12053" width="52.140625" style="1" customWidth="1"/>
    <col min="12054" max="12290" width="9.7109375" style="1"/>
    <col min="12291" max="12291" width="10.42578125" style="1" bestFit="1" customWidth="1"/>
    <col min="12292" max="12292" width="38" style="1" bestFit="1" customWidth="1"/>
    <col min="12293" max="12293" width="21.7109375" style="1" bestFit="1" customWidth="1"/>
    <col min="12294" max="12305" width="15.7109375" style="1" customWidth="1"/>
    <col min="12306" max="12306" width="23.28515625" style="1" customWidth="1"/>
    <col min="12307" max="12307" width="25.42578125" style="1" customWidth="1"/>
    <col min="12308" max="12308" width="28.5703125" style="1" customWidth="1"/>
    <col min="12309" max="12309" width="52.140625" style="1" customWidth="1"/>
    <col min="12310" max="12546" width="9.7109375" style="1"/>
    <col min="12547" max="12547" width="10.42578125" style="1" bestFit="1" customWidth="1"/>
    <col min="12548" max="12548" width="38" style="1" bestFit="1" customWidth="1"/>
    <col min="12549" max="12549" width="21.7109375" style="1" bestFit="1" customWidth="1"/>
    <col min="12550" max="12561" width="15.7109375" style="1" customWidth="1"/>
    <col min="12562" max="12562" width="23.28515625" style="1" customWidth="1"/>
    <col min="12563" max="12563" width="25.42578125" style="1" customWidth="1"/>
    <col min="12564" max="12564" width="28.5703125" style="1" customWidth="1"/>
    <col min="12565" max="12565" width="52.140625" style="1" customWidth="1"/>
    <col min="12566" max="12802" width="9.7109375" style="1"/>
    <col min="12803" max="12803" width="10.42578125" style="1" bestFit="1" customWidth="1"/>
    <col min="12804" max="12804" width="38" style="1" bestFit="1" customWidth="1"/>
    <col min="12805" max="12805" width="21.7109375" style="1" bestFit="1" customWidth="1"/>
    <col min="12806" max="12817" width="15.7109375" style="1" customWidth="1"/>
    <col min="12818" max="12818" width="23.28515625" style="1" customWidth="1"/>
    <col min="12819" max="12819" width="25.42578125" style="1" customWidth="1"/>
    <col min="12820" max="12820" width="28.5703125" style="1" customWidth="1"/>
    <col min="12821" max="12821" width="52.140625" style="1" customWidth="1"/>
    <col min="12822" max="13058" width="9.7109375" style="1"/>
    <col min="13059" max="13059" width="10.42578125" style="1" bestFit="1" customWidth="1"/>
    <col min="13060" max="13060" width="38" style="1" bestFit="1" customWidth="1"/>
    <col min="13061" max="13061" width="21.7109375" style="1" bestFit="1" customWidth="1"/>
    <col min="13062" max="13073" width="15.7109375" style="1" customWidth="1"/>
    <col min="13074" max="13074" width="23.28515625" style="1" customWidth="1"/>
    <col min="13075" max="13075" width="25.42578125" style="1" customWidth="1"/>
    <col min="13076" max="13076" width="28.5703125" style="1" customWidth="1"/>
    <col min="13077" max="13077" width="52.140625" style="1" customWidth="1"/>
    <col min="13078" max="13314" width="9.7109375" style="1"/>
    <col min="13315" max="13315" width="10.42578125" style="1" bestFit="1" customWidth="1"/>
    <col min="13316" max="13316" width="38" style="1" bestFit="1" customWidth="1"/>
    <col min="13317" max="13317" width="21.7109375" style="1" bestFit="1" customWidth="1"/>
    <col min="13318" max="13329" width="15.7109375" style="1" customWidth="1"/>
    <col min="13330" max="13330" width="23.28515625" style="1" customWidth="1"/>
    <col min="13331" max="13331" width="25.42578125" style="1" customWidth="1"/>
    <col min="13332" max="13332" width="28.5703125" style="1" customWidth="1"/>
    <col min="13333" max="13333" width="52.140625" style="1" customWidth="1"/>
    <col min="13334" max="13570" width="9.7109375" style="1"/>
    <col min="13571" max="13571" width="10.42578125" style="1" bestFit="1" customWidth="1"/>
    <col min="13572" max="13572" width="38" style="1" bestFit="1" customWidth="1"/>
    <col min="13573" max="13573" width="21.7109375" style="1" bestFit="1" customWidth="1"/>
    <col min="13574" max="13585" width="15.7109375" style="1" customWidth="1"/>
    <col min="13586" max="13586" width="23.28515625" style="1" customWidth="1"/>
    <col min="13587" max="13587" width="25.42578125" style="1" customWidth="1"/>
    <col min="13588" max="13588" width="28.5703125" style="1" customWidth="1"/>
    <col min="13589" max="13589" width="52.140625" style="1" customWidth="1"/>
    <col min="13590" max="13826" width="9.7109375" style="1"/>
    <col min="13827" max="13827" width="10.42578125" style="1" bestFit="1" customWidth="1"/>
    <col min="13828" max="13828" width="38" style="1" bestFit="1" customWidth="1"/>
    <col min="13829" max="13829" width="21.7109375" style="1" bestFit="1" customWidth="1"/>
    <col min="13830" max="13841" width="15.7109375" style="1" customWidth="1"/>
    <col min="13842" max="13842" width="23.28515625" style="1" customWidth="1"/>
    <col min="13843" max="13843" width="25.42578125" style="1" customWidth="1"/>
    <col min="13844" max="13844" width="28.5703125" style="1" customWidth="1"/>
    <col min="13845" max="13845" width="52.140625" style="1" customWidth="1"/>
    <col min="13846" max="14082" width="9.7109375" style="1"/>
    <col min="14083" max="14083" width="10.42578125" style="1" bestFit="1" customWidth="1"/>
    <col min="14084" max="14084" width="38" style="1" bestFit="1" customWidth="1"/>
    <col min="14085" max="14085" width="21.7109375" style="1" bestFit="1" customWidth="1"/>
    <col min="14086" max="14097" width="15.7109375" style="1" customWidth="1"/>
    <col min="14098" max="14098" width="23.28515625" style="1" customWidth="1"/>
    <col min="14099" max="14099" width="25.42578125" style="1" customWidth="1"/>
    <col min="14100" max="14100" width="28.5703125" style="1" customWidth="1"/>
    <col min="14101" max="14101" width="52.140625" style="1" customWidth="1"/>
    <col min="14102" max="14338" width="9.7109375" style="1"/>
    <col min="14339" max="14339" width="10.42578125" style="1" bestFit="1" customWidth="1"/>
    <col min="14340" max="14340" width="38" style="1" bestFit="1" customWidth="1"/>
    <col min="14341" max="14341" width="21.7109375" style="1" bestFit="1" customWidth="1"/>
    <col min="14342" max="14353" width="15.7109375" style="1" customWidth="1"/>
    <col min="14354" max="14354" width="23.28515625" style="1" customWidth="1"/>
    <col min="14355" max="14355" width="25.42578125" style="1" customWidth="1"/>
    <col min="14356" max="14356" width="28.5703125" style="1" customWidth="1"/>
    <col min="14357" max="14357" width="52.140625" style="1" customWidth="1"/>
    <col min="14358" max="14594" width="9.7109375" style="1"/>
    <col min="14595" max="14595" width="10.42578125" style="1" bestFit="1" customWidth="1"/>
    <col min="14596" max="14596" width="38" style="1" bestFit="1" customWidth="1"/>
    <col min="14597" max="14597" width="21.7109375" style="1" bestFit="1" customWidth="1"/>
    <col min="14598" max="14609" width="15.7109375" style="1" customWidth="1"/>
    <col min="14610" max="14610" width="23.28515625" style="1" customWidth="1"/>
    <col min="14611" max="14611" width="25.42578125" style="1" customWidth="1"/>
    <col min="14612" max="14612" width="28.5703125" style="1" customWidth="1"/>
    <col min="14613" max="14613" width="52.140625" style="1" customWidth="1"/>
    <col min="14614" max="14850" width="9.7109375" style="1"/>
    <col min="14851" max="14851" width="10.42578125" style="1" bestFit="1" customWidth="1"/>
    <col min="14852" max="14852" width="38" style="1" bestFit="1" customWidth="1"/>
    <col min="14853" max="14853" width="21.7109375" style="1" bestFit="1" customWidth="1"/>
    <col min="14854" max="14865" width="15.7109375" style="1" customWidth="1"/>
    <col min="14866" max="14866" width="23.28515625" style="1" customWidth="1"/>
    <col min="14867" max="14867" width="25.42578125" style="1" customWidth="1"/>
    <col min="14868" max="14868" width="28.5703125" style="1" customWidth="1"/>
    <col min="14869" max="14869" width="52.140625" style="1" customWidth="1"/>
    <col min="14870" max="15106" width="9.7109375" style="1"/>
    <col min="15107" max="15107" width="10.42578125" style="1" bestFit="1" customWidth="1"/>
    <col min="15108" max="15108" width="38" style="1" bestFit="1" customWidth="1"/>
    <col min="15109" max="15109" width="21.7109375" style="1" bestFit="1" customWidth="1"/>
    <col min="15110" max="15121" width="15.7109375" style="1" customWidth="1"/>
    <col min="15122" max="15122" width="23.28515625" style="1" customWidth="1"/>
    <col min="15123" max="15123" width="25.42578125" style="1" customWidth="1"/>
    <col min="15124" max="15124" width="28.5703125" style="1" customWidth="1"/>
    <col min="15125" max="15125" width="52.140625" style="1" customWidth="1"/>
    <col min="15126" max="15362" width="9.7109375" style="1"/>
    <col min="15363" max="15363" width="10.42578125" style="1" bestFit="1" customWidth="1"/>
    <col min="15364" max="15364" width="38" style="1" bestFit="1" customWidth="1"/>
    <col min="15365" max="15365" width="21.7109375" style="1" bestFit="1" customWidth="1"/>
    <col min="15366" max="15377" width="15.7109375" style="1" customWidth="1"/>
    <col min="15378" max="15378" width="23.28515625" style="1" customWidth="1"/>
    <col min="15379" max="15379" width="25.42578125" style="1" customWidth="1"/>
    <col min="15380" max="15380" width="28.5703125" style="1" customWidth="1"/>
    <col min="15381" max="15381" width="52.140625" style="1" customWidth="1"/>
    <col min="15382" max="15618" width="9.7109375" style="1"/>
    <col min="15619" max="15619" width="10.42578125" style="1" bestFit="1" customWidth="1"/>
    <col min="15620" max="15620" width="38" style="1" bestFit="1" customWidth="1"/>
    <col min="15621" max="15621" width="21.7109375" style="1" bestFit="1" customWidth="1"/>
    <col min="15622" max="15633" width="15.7109375" style="1" customWidth="1"/>
    <col min="15634" max="15634" width="23.28515625" style="1" customWidth="1"/>
    <col min="15635" max="15635" width="25.42578125" style="1" customWidth="1"/>
    <col min="15636" max="15636" width="28.5703125" style="1" customWidth="1"/>
    <col min="15637" max="15637" width="52.140625" style="1" customWidth="1"/>
    <col min="15638" max="15874" width="9.7109375" style="1"/>
    <col min="15875" max="15875" width="10.42578125" style="1" bestFit="1" customWidth="1"/>
    <col min="15876" max="15876" width="38" style="1" bestFit="1" customWidth="1"/>
    <col min="15877" max="15877" width="21.7109375" style="1" bestFit="1" customWidth="1"/>
    <col min="15878" max="15889" width="15.7109375" style="1" customWidth="1"/>
    <col min="15890" max="15890" width="23.28515625" style="1" customWidth="1"/>
    <col min="15891" max="15891" width="25.42578125" style="1" customWidth="1"/>
    <col min="15892" max="15892" width="28.5703125" style="1" customWidth="1"/>
    <col min="15893" max="15893" width="52.140625" style="1" customWidth="1"/>
    <col min="15894" max="16130" width="9.7109375" style="1"/>
    <col min="16131" max="16131" width="10.42578125" style="1" bestFit="1" customWidth="1"/>
    <col min="16132" max="16132" width="38" style="1" bestFit="1" customWidth="1"/>
    <col min="16133" max="16133" width="21.7109375" style="1" bestFit="1" customWidth="1"/>
    <col min="16134" max="16145" width="15.7109375" style="1" customWidth="1"/>
    <col min="16146" max="16146" width="23.28515625" style="1" customWidth="1"/>
    <col min="16147" max="16147" width="25.42578125" style="1" customWidth="1"/>
    <col min="16148" max="16148" width="28.5703125" style="1" customWidth="1"/>
    <col min="16149" max="16149" width="52.140625" style="1" customWidth="1"/>
    <col min="16150" max="16384" width="9.7109375" style="1"/>
  </cols>
  <sheetData>
    <row r="1" spans="2:19" ht="12" customHeight="1" x14ac:dyDescent="0.2"/>
    <row r="2" spans="2:19" ht="19.5" customHeight="1" x14ac:dyDescent="0.2">
      <c r="B2" s="6"/>
      <c r="D2" s="6"/>
      <c r="E2" s="6"/>
      <c r="F2" s="6"/>
      <c r="G2" s="6"/>
      <c r="H2" s="6"/>
      <c r="I2" s="6"/>
      <c r="J2" s="6"/>
      <c r="K2" s="6"/>
      <c r="L2" s="6"/>
      <c r="M2" s="6"/>
      <c r="N2" s="6"/>
      <c r="O2" s="6"/>
      <c r="P2" s="6"/>
      <c r="Q2" s="6"/>
      <c r="S2" s="304" t="s">
        <v>219</v>
      </c>
    </row>
    <row r="3" spans="2:19" ht="21" customHeight="1" x14ac:dyDescent="0.2">
      <c r="B3" s="249" t="s">
        <v>229</v>
      </c>
      <c r="C3" s="384" t="s">
        <v>363</v>
      </c>
      <c r="D3" s="385"/>
      <c r="E3" s="385"/>
      <c r="F3" s="385"/>
      <c r="G3" s="385"/>
      <c r="H3" s="385"/>
      <c r="I3" s="385"/>
      <c r="J3" s="385"/>
      <c r="K3" s="385"/>
      <c r="L3" s="385"/>
      <c r="M3" s="385"/>
      <c r="N3" s="385"/>
      <c r="O3" s="385"/>
      <c r="P3" s="385"/>
      <c r="Q3" s="385"/>
      <c r="R3" s="385"/>
      <c r="S3" s="385"/>
    </row>
    <row r="4" spans="2:19" s="5" customFormat="1" ht="21.75" customHeight="1" x14ac:dyDescent="0.2">
      <c r="B4" s="381" t="s">
        <v>24</v>
      </c>
      <c r="C4" s="390" t="s">
        <v>23</v>
      </c>
      <c r="D4" s="391"/>
      <c r="E4" s="391"/>
      <c r="F4" s="391"/>
      <c r="G4" s="391"/>
      <c r="H4" s="391"/>
      <c r="I4" s="391"/>
      <c r="J4" s="391"/>
      <c r="K4" s="391"/>
      <c r="L4" s="391"/>
      <c r="M4" s="391"/>
      <c r="N4" s="391"/>
      <c r="O4" s="392"/>
      <c r="P4" s="381" t="s">
        <v>224</v>
      </c>
      <c r="Q4" s="381" t="s">
        <v>12</v>
      </c>
      <c r="R4" s="388" t="s">
        <v>233</v>
      </c>
      <c r="S4" s="381" t="s">
        <v>255</v>
      </c>
    </row>
    <row r="5" spans="2:19" s="5" customFormat="1" x14ac:dyDescent="0.2">
      <c r="B5" s="386"/>
      <c r="C5" s="179" t="s">
        <v>22</v>
      </c>
      <c r="D5" s="180" t="s">
        <v>21</v>
      </c>
      <c r="E5" s="180" t="s">
        <v>20</v>
      </c>
      <c r="F5" s="180" t="s">
        <v>19</v>
      </c>
      <c r="G5" s="180" t="s">
        <v>18</v>
      </c>
      <c r="H5" s="180" t="s">
        <v>17</v>
      </c>
      <c r="I5" s="180" t="s">
        <v>16</v>
      </c>
      <c r="J5" s="180" t="s">
        <v>15</v>
      </c>
      <c r="K5" s="180" t="s">
        <v>14</v>
      </c>
      <c r="L5" s="180" t="s">
        <v>13</v>
      </c>
      <c r="M5" s="180" t="s">
        <v>268</v>
      </c>
      <c r="N5" s="180" t="s">
        <v>269</v>
      </c>
      <c r="O5" s="180" t="s">
        <v>12</v>
      </c>
      <c r="P5" s="382"/>
      <c r="Q5" s="382"/>
      <c r="R5" s="389"/>
      <c r="S5" s="382"/>
    </row>
    <row r="6" spans="2:19" s="5" customFormat="1" x14ac:dyDescent="0.2">
      <c r="B6" s="387"/>
      <c r="C6" s="181" t="s">
        <v>225</v>
      </c>
      <c r="D6" s="182" t="s">
        <v>225</v>
      </c>
      <c r="E6" s="182" t="s">
        <v>225</v>
      </c>
      <c r="F6" s="182" t="s">
        <v>225</v>
      </c>
      <c r="G6" s="182" t="s">
        <v>225</v>
      </c>
      <c r="H6" s="182" t="s">
        <v>225</v>
      </c>
      <c r="I6" s="182" t="s">
        <v>225</v>
      </c>
      <c r="J6" s="182" t="s">
        <v>225</v>
      </c>
      <c r="K6" s="182" t="s">
        <v>225</v>
      </c>
      <c r="L6" s="182" t="s">
        <v>225</v>
      </c>
      <c r="M6" s="182" t="s">
        <v>225</v>
      </c>
      <c r="N6" s="182" t="s">
        <v>225</v>
      </c>
      <c r="O6" s="182" t="s">
        <v>225</v>
      </c>
      <c r="P6" s="193" t="s">
        <v>226</v>
      </c>
      <c r="Q6" s="193" t="s">
        <v>227</v>
      </c>
      <c r="R6" s="183" t="s">
        <v>11</v>
      </c>
      <c r="S6" s="383"/>
    </row>
    <row r="7" spans="2:19" ht="17.25" customHeight="1" x14ac:dyDescent="0.2">
      <c r="B7" s="12"/>
      <c r="C7" s="11"/>
      <c r="D7" s="11"/>
      <c r="E7" s="11"/>
      <c r="F7" s="11"/>
      <c r="G7" s="11"/>
      <c r="H7" s="11"/>
      <c r="I7" s="11"/>
      <c r="J7" s="11"/>
      <c r="K7" s="11"/>
      <c r="L7" s="11"/>
      <c r="M7" s="11"/>
      <c r="N7" s="11"/>
      <c r="O7" s="4">
        <f>SUM(C7:N7)</f>
        <v>0</v>
      </c>
      <c r="P7" s="11"/>
      <c r="Q7" s="11"/>
      <c r="R7" s="11"/>
      <c r="S7" s="11"/>
    </row>
    <row r="8" spans="2:19" ht="17.25" customHeight="1" x14ac:dyDescent="0.2">
      <c r="B8" s="10"/>
      <c r="C8" s="9"/>
      <c r="D8" s="9"/>
      <c r="E8" s="9"/>
      <c r="F8" s="9"/>
      <c r="G8" s="9"/>
      <c r="H8" s="9"/>
      <c r="I8" s="9"/>
      <c r="J8" s="9"/>
      <c r="K8" s="9"/>
      <c r="L8" s="9"/>
      <c r="M8" s="9"/>
      <c r="N8" s="9"/>
      <c r="O8" s="3">
        <f t="shared" ref="O8:O29" si="0">SUM(C8:N8)</f>
        <v>0</v>
      </c>
      <c r="P8" s="9"/>
      <c r="Q8" s="9"/>
      <c r="R8" s="9"/>
      <c r="S8" s="9"/>
    </row>
    <row r="9" spans="2:19" ht="17.25" customHeight="1" x14ac:dyDescent="0.2">
      <c r="B9" s="10"/>
      <c r="C9" s="9"/>
      <c r="D9" s="9"/>
      <c r="E9" s="9"/>
      <c r="F9" s="9"/>
      <c r="G9" s="9"/>
      <c r="H9" s="9"/>
      <c r="I9" s="9"/>
      <c r="J9" s="9"/>
      <c r="K9" s="9"/>
      <c r="L9" s="9"/>
      <c r="M9" s="9"/>
      <c r="N9" s="9"/>
      <c r="O9" s="3">
        <f t="shared" si="0"/>
        <v>0</v>
      </c>
      <c r="P9" s="9"/>
      <c r="Q9" s="9"/>
      <c r="R9" s="9"/>
      <c r="S9" s="9"/>
    </row>
    <row r="10" spans="2:19" ht="17.25" customHeight="1" x14ac:dyDescent="0.2">
      <c r="B10" s="10"/>
      <c r="C10" s="9"/>
      <c r="D10" s="9"/>
      <c r="E10" s="9"/>
      <c r="F10" s="9"/>
      <c r="G10" s="9"/>
      <c r="H10" s="9"/>
      <c r="I10" s="9"/>
      <c r="J10" s="9"/>
      <c r="K10" s="9"/>
      <c r="L10" s="9"/>
      <c r="M10" s="9"/>
      <c r="N10" s="9"/>
      <c r="O10" s="3">
        <f t="shared" si="0"/>
        <v>0</v>
      </c>
      <c r="P10" s="9"/>
      <c r="Q10" s="9"/>
      <c r="R10" s="9"/>
      <c r="S10" s="9"/>
    </row>
    <row r="11" spans="2:19" ht="17.25" customHeight="1" x14ac:dyDescent="0.2">
      <c r="B11" s="10"/>
      <c r="C11" s="9"/>
      <c r="D11" s="9"/>
      <c r="E11" s="9"/>
      <c r="F11" s="9"/>
      <c r="G11" s="9"/>
      <c r="H11" s="9"/>
      <c r="I11" s="9"/>
      <c r="J11" s="9"/>
      <c r="K11" s="9"/>
      <c r="L11" s="9"/>
      <c r="M11" s="9"/>
      <c r="N11" s="9"/>
      <c r="O11" s="3">
        <f t="shared" si="0"/>
        <v>0</v>
      </c>
      <c r="P11" s="9"/>
      <c r="Q11" s="9"/>
      <c r="R11" s="9"/>
      <c r="S11" s="9"/>
    </row>
    <row r="12" spans="2:19" ht="17.25" customHeight="1" x14ac:dyDescent="0.2">
      <c r="B12" s="10"/>
      <c r="C12" s="9"/>
      <c r="D12" s="9"/>
      <c r="E12" s="9"/>
      <c r="F12" s="9"/>
      <c r="G12" s="9"/>
      <c r="H12" s="9"/>
      <c r="I12" s="9"/>
      <c r="J12" s="9"/>
      <c r="K12" s="9"/>
      <c r="L12" s="9"/>
      <c r="M12" s="9"/>
      <c r="N12" s="9"/>
      <c r="O12" s="3">
        <f t="shared" si="0"/>
        <v>0</v>
      </c>
      <c r="P12" s="9"/>
      <c r="Q12" s="9"/>
      <c r="R12" s="9"/>
      <c r="S12" s="9"/>
    </row>
    <row r="13" spans="2:19" ht="17.25" customHeight="1" x14ac:dyDescent="0.2">
      <c r="B13" s="10"/>
      <c r="C13" s="9"/>
      <c r="D13" s="9"/>
      <c r="E13" s="9"/>
      <c r="F13" s="9"/>
      <c r="G13" s="9"/>
      <c r="H13" s="9"/>
      <c r="I13" s="9"/>
      <c r="J13" s="9"/>
      <c r="K13" s="9"/>
      <c r="L13" s="9"/>
      <c r="M13" s="9"/>
      <c r="N13" s="9"/>
      <c r="O13" s="3">
        <f t="shared" si="0"/>
        <v>0</v>
      </c>
      <c r="P13" s="9"/>
      <c r="Q13" s="9"/>
      <c r="R13" s="9"/>
      <c r="S13" s="9"/>
    </row>
    <row r="14" spans="2:19" ht="17.25" customHeight="1" x14ac:dyDescent="0.2">
      <c r="B14" s="10"/>
      <c r="C14" s="9"/>
      <c r="D14" s="9"/>
      <c r="E14" s="9"/>
      <c r="F14" s="9"/>
      <c r="G14" s="9"/>
      <c r="H14" s="9"/>
      <c r="I14" s="9"/>
      <c r="J14" s="9"/>
      <c r="K14" s="9"/>
      <c r="L14" s="9"/>
      <c r="M14" s="9"/>
      <c r="N14" s="9"/>
      <c r="O14" s="3">
        <f t="shared" si="0"/>
        <v>0</v>
      </c>
      <c r="P14" s="9"/>
      <c r="Q14" s="9"/>
      <c r="R14" s="9"/>
      <c r="S14" s="9"/>
    </row>
    <row r="15" spans="2:19" ht="17.25" customHeight="1" x14ac:dyDescent="0.2">
      <c r="B15" s="10"/>
      <c r="C15" s="9"/>
      <c r="D15" s="9"/>
      <c r="E15" s="9"/>
      <c r="F15" s="9"/>
      <c r="G15" s="9"/>
      <c r="H15" s="9"/>
      <c r="I15" s="9"/>
      <c r="J15" s="9"/>
      <c r="K15" s="9"/>
      <c r="L15" s="9"/>
      <c r="M15" s="9"/>
      <c r="N15" s="9"/>
      <c r="O15" s="3">
        <f t="shared" si="0"/>
        <v>0</v>
      </c>
      <c r="P15" s="9"/>
      <c r="Q15" s="9"/>
      <c r="R15" s="9"/>
      <c r="S15" s="9"/>
    </row>
    <row r="16" spans="2:19" ht="17.25" customHeight="1" x14ac:dyDescent="0.2">
      <c r="B16" s="10"/>
      <c r="C16" s="9"/>
      <c r="D16" s="9"/>
      <c r="E16" s="9"/>
      <c r="F16" s="9"/>
      <c r="G16" s="9"/>
      <c r="H16" s="9"/>
      <c r="I16" s="9"/>
      <c r="J16" s="9"/>
      <c r="K16" s="9"/>
      <c r="L16" s="9"/>
      <c r="M16" s="9"/>
      <c r="N16" s="9"/>
      <c r="O16" s="3">
        <f t="shared" si="0"/>
        <v>0</v>
      </c>
      <c r="P16" s="9"/>
      <c r="Q16" s="9"/>
      <c r="R16" s="9"/>
      <c r="S16" s="9"/>
    </row>
    <row r="17" spans="2:19" ht="17.25" customHeight="1" x14ac:dyDescent="0.2">
      <c r="B17" s="10"/>
      <c r="C17" s="9"/>
      <c r="D17" s="9"/>
      <c r="E17" s="9"/>
      <c r="F17" s="9"/>
      <c r="G17" s="9"/>
      <c r="H17" s="9"/>
      <c r="I17" s="9"/>
      <c r="J17" s="9"/>
      <c r="K17" s="9"/>
      <c r="L17" s="9"/>
      <c r="M17" s="9"/>
      <c r="N17" s="9"/>
      <c r="O17" s="3">
        <f t="shared" si="0"/>
        <v>0</v>
      </c>
      <c r="P17" s="9"/>
      <c r="Q17" s="9"/>
      <c r="R17" s="9"/>
      <c r="S17" s="9"/>
    </row>
    <row r="18" spans="2:19" ht="17.25" customHeight="1" x14ac:dyDescent="0.2">
      <c r="B18" s="10"/>
      <c r="C18" s="9"/>
      <c r="D18" s="9"/>
      <c r="E18" s="9"/>
      <c r="F18" s="9"/>
      <c r="G18" s="9"/>
      <c r="H18" s="9"/>
      <c r="I18" s="9"/>
      <c r="J18" s="9"/>
      <c r="K18" s="9"/>
      <c r="L18" s="9"/>
      <c r="M18" s="9"/>
      <c r="N18" s="9"/>
      <c r="O18" s="3">
        <f t="shared" si="0"/>
        <v>0</v>
      </c>
      <c r="P18" s="9"/>
      <c r="Q18" s="9"/>
      <c r="R18" s="9"/>
      <c r="S18" s="9"/>
    </row>
    <row r="19" spans="2:19" ht="17.25" customHeight="1" x14ac:dyDescent="0.2">
      <c r="B19" s="10"/>
      <c r="C19" s="9"/>
      <c r="D19" s="9"/>
      <c r="E19" s="9"/>
      <c r="F19" s="9"/>
      <c r="G19" s="9"/>
      <c r="H19" s="9"/>
      <c r="I19" s="9"/>
      <c r="J19" s="9"/>
      <c r="K19" s="9"/>
      <c r="L19" s="9"/>
      <c r="M19" s="9"/>
      <c r="N19" s="9"/>
      <c r="O19" s="3">
        <f t="shared" si="0"/>
        <v>0</v>
      </c>
      <c r="P19" s="9"/>
      <c r="Q19" s="9"/>
      <c r="R19" s="9"/>
      <c r="S19" s="9"/>
    </row>
    <row r="20" spans="2:19" ht="17.25" customHeight="1" x14ac:dyDescent="0.2">
      <c r="B20" s="213"/>
      <c r="C20" s="9"/>
      <c r="D20" s="9"/>
      <c r="E20" s="9"/>
      <c r="F20" s="9"/>
      <c r="G20" s="9"/>
      <c r="H20" s="9"/>
      <c r="I20" s="9"/>
      <c r="J20" s="9"/>
      <c r="K20" s="9"/>
      <c r="L20" s="9"/>
      <c r="M20" s="9"/>
      <c r="N20" s="9"/>
      <c r="O20" s="3">
        <f t="shared" si="0"/>
        <v>0</v>
      </c>
      <c r="P20" s="9"/>
      <c r="Q20" s="9"/>
      <c r="R20" s="9"/>
      <c r="S20" s="9"/>
    </row>
    <row r="21" spans="2:19" ht="17.25" customHeight="1" x14ac:dyDescent="0.2">
      <c r="B21" s="10"/>
      <c r="C21" s="9"/>
      <c r="D21" s="9"/>
      <c r="E21" s="9"/>
      <c r="F21" s="9"/>
      <c r="G21" s="9"/>
      <c r="H21" s="9"/>
      <c r="I21" s="9"/>
      <c r="J21" s="9"/>
      <c r="K21" s="9"/>
      <c r="L21" s="9"/>
      <c r="M21" s="9"/>
      <c r="N21" s="9"/>
      <c r="O21" s="3">
        <f t="shared" si="0"/>
        <v>0</v>
      </c>
      <c r="P21" s="9"/>
      <c r="Q21" s="9"/>
      <c r="R21" s="9"/>
      <c r="S21" s="9"/>
    </row>
    <row r="22" spans="2:19" ht="17.25" customHeight="1" x14ac:dyDescent="0.2">
      <c r="B22" s="10"/>
      <c r="C22" s="9"/>
      <c r="D22" s="9"/>
      <c r="E22" s="9"/>
      <c r="F22" s="9"/>
      <c r="G22" s="9"/>
      <c r="H22" s="9"/>
      <c r="I22" s="9"/>
      <c r="J22" s="9"/>
      <c r="K22" s="9"/>
      <c r="L22" s="9"/>
      <c r="M22" s="9"/>
      <c r="N22" s="9"/>
      <c r="O22" s="3">
        <f t="shared" si="0"/>
        <v>0</v>
      </c>
      <c r="P22" s="9"/>
      <c r="Q22" s="9"/>
      <c r="R22" s="9"/>
      <c r="S22" s="9"/>
    </row>
    <row r="23" spans="2:19" ht="17.25" customHeight="1" x14ac:dyDescent="0.2">
      <c r="B23" s="10"/>
      <c r="C23" s="9"/>
      <c r="D23" s="9"/>
      <c r="E23" s="9"/>
      <c r="F23" s="9"/>
      <c r="G23" s="9"/>
      <c r="H23" s="9"/>
      <c r="I23" s="9"/>
      <c r="J23" s="9"/>
      <c r="K23" s="9"/>
      <c r="L23" s="9"/>
      <c r="M23" s="9"/>
      <c r="N23" s="9"/>
      <c r="O23" s="3">
        <f t="shared" si="0"/>
        <v>0</v>
      </c>
      <c r="P23" s="9"/>
      <c r="Q23" s="9"/>
      <c r="R23" s="9"/>
      <c r="S23" s="9"/>
    </row>
    <row r="24" spans="2:19" ht="17.25" customHeight="1" x14ac:dyDescent="0.2">
      <c r="B24" s="10"/>
      <c r="C24" s="9"/>
      <c r="D24" s="9"/>
      <c r="E24" s="9"/>
      <c r="F24" s="9"/>
      <c r="G24" s="9"/>
      <c r="H24" s="9"/>
      <c r="I24" s="9"/>
      <c r="J24" s="9"/>
      <c r="K24" s="9"/>
      <c r="L24" s="9"/>
      <c r="M24" s="9"/>
      <c r="N24" s="9"/>
      <c r="O24" s="3">
        <f t="shared" si="0"/>
        <v>0</v>
      </c>
      <c r="P24" s="9"/>
      <c r="Q24" s="9"/>
      <c r="R24" s="9"/>
      <c r="S24" s="9"/>
    </row>
    <row r="25" spans="2:19" ht="17.25" customHeight="1" x14ac:dyDescent="0.2">
      <c r="B25" s="10"/>
      <c r="C25" s="9"/>
      <c r="D25" s="9"/>
      <c r="E25" s="9"/>
      <c r="F25" s="9"/>
      <c r="G25" s="9"/>
      <c r="H25" s="9"/>
      <c r="I25" s="9"/>
      <c r="J25" s="9"/>
      <c r="K25" s="9"/>
      <c r="L25" s="9"/>
      <c r="M25" s="9"/>
      <c r="N25" s="9"/>
      <c r="O25" s="3">
        <f t="shared" si="0"/>
        <v>0</v>
      </c>
      <c r="P25" s="9"/>
      <c r="Q25" s="9"/>
      <c r="R25" s="9"/>
      <c r="S25" s="9"/>
    </row>
    <row r="26" spans="2:19" ht="17.25" customHeight="1" x14ac:dyDescent="0.2">
      <c r="B26" s="10"/>
      <c r="C26" s="9"/>
      <c r="D26" s="9"/>
      <c r="E26" s="9"/>
      <c r="F26" s="9"/>
      <c r="G26" s="9"/>
      <c r="H26" s="9"/>
      <c r="I26" s="9"/>
      <c r="J26" s="9"/>
      <c r="K26" s="9"/>
      <c r="L26" s="9"/>
      <c r="M26" s="9"/>
      <c r="N26" s="9"/>
      <c r="O26" s="3">
        <f t="shared" si="0"/>
        <v>0</v>
      </c>
      <c r="P26" s="9"/>
      <c r="Q26" s="9"/>
      <c r="R26" s="9"/>
      <c r="S26" s="9"/>
    </row>
    <row r="27" spans="2:19" ht="17.25" customHeight="1" x14ac:dyDescent="0.2">
      <c r="B27" s="10"/>
      <c r="C27" s="9"/>
      <c r="D27" s="9"/>
      <c r="E27" s="9"/>
      <c r="F27" s="9"/>
      <c r="G27" s="9"/>
      <c r="H27" s="9"/>
      <c r="I27" s="9"/>
      <c r="J27" s="9"/>
      <c r="K27" s="9"/>
      <c r="L27" s="9"/>
      <c r="M27" s="9"/>
      <c r="N27" s="9"/>
      <c r="O27" s="3">
        <f t="shared" si="0"/>
        <v>0</v>
      </c>
      <c r="P27" s="9"/>
      <c r="Q27" s="9"/>
      <c r="R27" s="9"/>
      <c r="S27" s="9"/>
    </row>
    <row r="28" spans="2:19" ht="17.25" customHeight="1" x14ac:dyDescent="0.2">
      <c r="B28" s="10"/>
      <c r="C28" s="9"/>
      <c r="D28" s="9"/>
      <c r="E28" s="9"/>
      <c r="F28" s="9"/>
      <c r="G28" s="9"/>
      <c r="H28" s="9"/>
      <c r="I28" s="9"/>
      <c r="J28" s="9"/>
      <c r="K28" s="9"/>
      <c r="L28" s="9"/>
      <c r="M28" s="9"/>
      <c r="N28" s="9"/>
      <c r="O28" s="3">
        <f t="shared" si="0"/>
        <v>0</v>
      </c>
      <c r="P28" s="9"/>
      <c r="Q28" s="9"/>
      <c r="R28" s="9"/>
      <c r="S28" s="9"/>
    </row>
    <row r="29" spans="2:19" ht="17.25" customHeight="1" x14ac:dyDescent="0.2">
      <c r="B29" s="10"/>
      <c r="C29" s="9"/>
      <c r="D29" s="9"/>
      <c r="E29" s="9"/>
      <c r="F29" s="9"/>
      <c r="G29" s="9"/>
      <c r="H29" s="9"/>
      <c r="I29" s="9"/>
      <c r="J29" s="9"/>
      <c r="K29" s="9"/>
      <c r="L29" s="9"/>
      <c r="M29" s="9"/>
      <c r="N29" s="9"/>
      <c r="O29" s="3">
        <f t="shared" si="0"/>
        <v>0</v>
      </c>
      <c r="P29" s="9"/>
      <c r="Q29" s="9"/>
      <c r="R29" s="9"/>
      <c r="S29" s="9"/>
    </row>
    <row r="30" spans="2:19" ht="17.25" customHeight="1" x14ac:dyDescent="0.2">
      <c r="B30" s="201" t="s">
        <v>10</v>
      </c>
      <c r="C30" s="2">
        <f t="shared" ref="C30:R30" si="1">SUM(C7:C29)</f>
        <v>0</v>
      </c>
      <c r="D30" s="2">
        <f t="shared" si="1"/>
        <v>0</v>
      </c>
      <c r="E30" s="2">
        <f t="shared" si="1"/>
        <v>0</v>
      </c>
      <c r="F30" s="2">
        <f t="shared" si="1"/>
        <v>0</v>
      </c>
      <c r="G30" s="2">
        <f t="shared" si="1"/>
        <v>0</v>
      </c>
      <c r="H30" s="2">
        <f t="shared" si="1"/>
        <v>0</v>
      </c>
      <c r="I30" s="2">
        <f t="shared" si="1"/>
        <v>0</v>
      </c>
      <c r="J30" s="2">
        <f t="shared" si="1"/>
        <v>0</v>
      </c>
      <c r="K30" s="2">
        <f t="shared" si="1"/>
        <v>0</v>
      </c>
      <c r="L30" s="2">
        <f t="shared" si="1"/>
        <v>0</v>
      </c>
      <c r="M30" s="2">
        <f t="shared" si="1"/>
        <v>0</v>
      </c>
      <c r="N30" s="2">
        <f t="shared" si="1"/>
        <v>0</v>
      </c>
      <c r="O30" s="2">
        <f t="shared" si="1"/>
        <v>0</v>
      </c>
      <c r="P30" s="2">
        <f t="shared" si="1"/>
        <v>0</v>
      </c>
      <c r="Q30" s="2">
        <f t="shared" si="1"/>
        <v>0</v>
      </c>
      <c r="R30" s="2">
        <f t="shared" si="1"/>
        <v>0</v>
      </c>
      <c r="S30" s="2">
        <f t="shared" ref="S30" si="2">SUM(S7:S29)</f>
        <v>0</v>
      </c>
    </row>
  </sheetData>
  <customSheetViews>
    <customSheetView guid="{E93FBA61-034B-459A-BB3D-56FA7F2F5674}" scale="75" colorId="8" showPageBreaks="1" showGridLines="0" fitToPage="1" printArea="1" view="pageBreakPreview">
      <selection activeCell="F34" sqref="F34"/>
      <pageMargins left="0.19685039370078741" right="0.19685039370078741" top="0.59055118110236227" bottom="0.59055118110236227" header="0.39370078740157483" footer="0.39370078740157483"/>
      <printOptions horizontalCentered="1" verticalCentered="1"/>
      <pageSetup paperSize="9" scale="43" orientation="landscape" r:id="rId1"/>
      <headerFooter alignWithMargins="0"/>
    </customSheetView>
    <customSheetView guid="{589EC287-53E2-49C1-981C-00BA92E05546}" scale="75" colorId="8" showPageBreaks="1" showGridLines="0" fitToPage="1" printArea="1" view="pageBreakPreview">
      <selection activeCell="G17" sqref="G17"/>
      <pageMargins left="0.19685039370078741" right="0.19685039370078741" top="0.59055118110236227" bottom="0.59055118110236227" header="0.39370078740157483" footer="0.39370078740157483"/>
      <printOptions horizontalCentered="1" verticalCentered="1"/>
      <pageSetup paperSize="9" scale="47" orientation="landscape" r:id="rId2"/>
      <headerFooter alignWithMargins="0"/>
    </customSheetView>
    <customSheetView guid="{FE71926C-2FE5-46B5-8967-DC4A1162CA74}" scale="75" colorId="8" showPageBreaks="1" showGridLines="0" fitToPage="1" printArea="1" view="pageBreakPreview" topLeftCell="D1">
      <selection activeCell="H12" sqref="H12"/>
      <pageMargins left="0.19685039370078741" right="0.19685039370078741" top="0.59055118110236227" bottom="0.59055118110236227" header="0.39370078740157483" footer="0.39370078740157483"/>
      <printOptions horizontalCentered="1" verticalCentered="1"/>
      <pageSetup paperSize="9" scale="52" orientation="landscape" r:id="rId3"/>
      <headerFooter alignWithMargins="0"/>
    </customSheetView>
    <customSheetView guid="{B476404E-0D38-470A-B773-2B9B8BF6C7FC}" scale="75" colorId="8" showPageBreaks="1" showGridLines="0" fitToPage="1" printArea="1" view="pageBreakPreview" topLeftCell="C1">
      <selection activeCell="M4" sqref="M4:N5"/>
      <pageMargins left="0.19685039370078741" right="0.19685039370078741" top="0.59055118110236227" bottom="0.59055118110236227" header="0.39370078740157483" footer="0.39370078740157483"/>
      <printOptions horizontalCentered="1" verticalCentered="1"/>
      <pageSetup paperSize="9" scale="43" orientation="landscape" r:id="rId4"/>
      <headerFooter alignWithMargins="0"/>
    </customSheetView>
    <customSheetView guid="{946DB466-12CB-4E92-8A0A-479DEAB5155B}" scale="75" colorId="8" showPageBreaks="1" showGridLines="0" fitToPage="1" printArea="1" view="pageBreakPreview">
      <selection activeCell="G18" sqref="G18"/>
      <pageMargins left="0.19685039370078741" right="0.19685039370078741" top="0.59055118110236227" bottom="0.59055118110236227" header="0.39370078740157483" footer="0.39370078740157483"/>
      <printOptions horizontalCentered="1" verticalCentered="1"/>
      <pageSetup paperSize="9" scale="43" orientation="landscape" r:id="rId5"/>
      <headerFooter alignWithMargins="0"/>
    </customSheetView>
    <customSheetView guid="{9D7B97AC-82FF-4474-833B-E5BB22D5F11D}" scale="75" colorId="8" showPageBreaks="1" showGridLines="0" fitToPage="1" printArea="1" view="pageBreakPreview">
      <selection activeCell="F34" sqref="F34"/>
      <pageMargins left="0.19685039370078741" right="0.19685039370078741" top="0.59055118110236227" bottom="0.59055118110236227" header="0.39370078740157483" footer="0.39370078740157483"/>
      <printOptions horizontalCentered="1" verticalCentered="1"/>
      <pageSetup paperSize="9" scale="43" orientation="landscape" r:id="rId6"/>
      <headerFooter alignWithMargins="0"/>
    </customSheetView>
  </customSheetViews>
  <mergeCells count="7">
    <mergeCell ref="S4:S6"/>
    <mergeCell ref="C3:S3"/>
    <mergeCell ref="B4:B6"/>
    <mergeCell ref="P4:P5"/>
    <mergeCell ref="Q4:Q5"/>
    <mergeCell ref="R4:R5"/>
    <mergeCell ref="C4:O4"/>
  </mergeCells>
  <printOptions horizontalCentered="1" verticalCentered="1"/>
  <pageMargins left="0.19685039370078741" right="0.19685039370078741" top="0.59055118110236227" bottom="0.59055118110236227" header="0.39370078740157483" footer="0.39370078740157483"/>
  <pageSetup paperSize="9" scale="43" orientation="landscape" r:id="rId7"/>
  <headerFooter alignWithMargins="0"/>
  <extLst>
    <ext xmlns:x14="http://schemas.microsoft.com/office/spreadsheetml/2009/9/main" uri="{CCE6A557-97BC-4b89-ADB6-D9C93CAAB3DF}">
      <x14:dataValidations xmlns:xm="http://schemas.microsoft.com/office/excel/2006/main" count="1">
        <x14:dataValidation allowBlank="1" showInputMessage="1" showErrorMessage="1">
          <xm:sqref>A65524:A65536 IY65524:IY65536 SU65524:SU65536 ACQ65524:ACQ65536 AMM65524:AMM65536 AWI65524:AWI65536 BGE65524:BGE65536 BQA65524:BQA65536 BZW65524:BZW65536 CJS65524:CJS65536 CTO65524:CTO65536 DDK65524:DDK65536 DNG65524:DNG65536 DXC65524:DXC65536 EGY65524:EGY65536 EQU65524:EQU65536 FAQ65524:FAQ65536 FKM65524:FKM65536 FUI65524:FUI65536 GEE65524:GEE65536 GOA65524:GOA65536 GXW65524:GXW65536 HHS65524:HHS65536 HRO65524:HRO65536 IBK65524:IBK65536 ILG65524:ILG65536 IVC65524:IVC65536 JEY65524:JEY65536 JOU65524:JOU65536 JYQ65524:JYQ65536 KIM65524:KIM65536 KSI65524:KSI65536 LCE65524:LCE65536 LMA65524:LMA65536 LVW65524:LVW65536 MFS65524:MFS65536 MPO65524:MPO65536 MZK65524:MZK65536 NJG65524:NJG65536 NTC65524:NTC65536 OCY65524:OCY65536 OMU65524:OMU65536 OWQ65524:OWQ65536 PGM65524:PGM65536 PQI65524:PQI65536 QAE65524:QAE65536 QKA65524:QKA65536 QTW65524:QTW65536 RDS65524:RDS65536 RNO65524:RNO65536 RXK65524:RXK65536 SHG65524:SHG65536 SRC65524:SRC65536 TAY65524:TAY65536 TKU65524:TKU65536 TUQ65524:TUQ65536 UEM65524:UEM65536 UOI65524:UOI65536 UYE65524:UYE65536 VIA65524:VIA65536 VRW65524:VRW65536 WBS65524:WBS65536 WLO65524:WLO65536 WVK65524:WVK65536 A131060:A131072 IY131060:IY131072 SU131060:SU131072 ACQ131060:ACQ131072 AMM131060:AMM131072 AWI131060:AWI131072 BGE131060:BGE131072 BQA131060:BQA131072 BZW131060:BZW131072 CJS131060:CJS131072 CTO131060:CTO131072 DDK131060:DDK131072 DNG131060:DNG131072 DXC131060:DXC131072 EGY131060:EGY131072 EQU131060:EQU131072 FAQ131060:FAQ131072 FKM131060:FKM131072 FUI131060:FUI131072 GEE131060:GEE131072 GOA131060:GOA131072 GXW131060:GXW131072 HHS131060:HHS131072 HRO131060:HRO131072 IBK131060:IBK131072 ILG131060:ILG131072 IVC131060:IVC131072 JEY131060:JEY131072 JOU131060:JOU131072 JYQ131060:JYQ131072 KIM131060:KIM131072 KSI131060:KSI131072 LCE131060:LCE131072 LMA131060:LMA131072 LVW131060:LVW131072 MFS131060:MFS131072 MPO131060:MPO131072 MZK131060:MZK131072 NJG131060:NJG131072 NTC131060:NTC131072 OCY131060:OCY131072 OMU131060:OMU131072 OWQ131060:OWQ131072 PGM131060:PGM131072 PQI131060:PQI131072 QAE131060:QAE131072 QKA131060:QKA131072 QTW131060:QTW131072 RDS131060:RDS131072 RNO131060:RNO131072 RXK131060:RXK131072 SHG131060:SHG131072 SRC131060:SRC131072 TAY131060:TAY131072 TKU131060:TKU131072 TUQ131060:TUQ131072 UEM131060:UEM131072 UOI131060:UOI131072 UYE131060:UYE131072 VIA131060:VIA131072 VRW131060:VRW131072 WBS131060:WBS131072 WLO131060:WLO131072 WVK131060:WVK131072 A196596:A196608 IY196596:IY196608 SU196596:SU196608 ACQ196596:ACQ196608 AMM196596:AMM196608 AWI196596:AWI196608 BGE196596:BGE196608 BQA196596:BQA196608 BZW196596:BZW196608 CJS196596:CJS196608 CTO196596:CTO196608 DDK196596:DDK196608 DNG196596:DNG196608 DXC196596:DXC196608 EGY196596:EGY196608 EQU196596:EQU196608 FAQ196596:FAQ196608 FKM196596:FKM196608 FUI196596:FUI196608 GEE196596:GEE196608 GOA196596:GOA196608 GXW196596:GXW196608 HHS196596:HHS196608 HRO196596:HRO196608 IBK196596:IBK196608 ILG196596:ILG196608 IVC196596:IVC196608 JEY196596:JEY196608 JOU196596:JOU196608 JYQ196596:JYQ196608 KIM196596:KIM196608 KSI196596:KSI196608 LCE196596:LCE196608 LMA196596:LMA196608 LVW196596:LVW196608 MFS196596:MFS196608 MPO196596:MPO196608 MZK196596:MZK196608 NJG196596:NJG196608 NTC196596:NTC196608 OCY196596:OCY196608 OMU196596:OMU196608 OWQ196596:OWQ196608 PGM196596:PGM196608 PQI196596:PQI196608 QAE196596:QAE196608 QKA196596:QKA196608 QTW196596:QTW196608 RDS196596:RDS196608 RNO196596:RNO196608 RXK196596:RXK196608 SHG196596:SHG196608 SRC196596:SRC196608 TAY196596:TAY196608 TKU196596:TKU196608 TUQ196596:TUQ196608 UEM196596:UEM196608 UOI196596:UOI196608 UYE196596:UYE196608 VIA196596:VIA196608 VRW196596:VRW196608 WBS196596:WBS196608 WLO196596:WLO196608 WVK196596:WVK196608 A262132:A262144 IY262132:IY262144 SU262132:SU262144 ACQ262132:ACQ262144 AMM262132:AMM262144 AWI262132:AWI262144 BGE262132:BGE262144 BQA262132:BQA262144 BZW262132:BZW262144 CJS262132:CJS262144 CTO262132:CTO262144 DDK262132:DDK262144 DNG262132:DNG262144 DXC262132:DXC262144 EGY262132:EGY262144 EQU262132:EQU262144 FAQ262132:FAQ262144 FKM262132:FKM262144 FUI262132:FUI262144 GEE262132:GEE262144 GOA262132:GOA262144 GXW262132:GXW262144 HHS262132:HHS262144 HRO262132:HRO262144 IBK262132:IBK262144 ILG262132:ILG262144 IVC262132:IVC262144 JEY262132:JEY262144 JOU262132:JOU262144 JYQ262132:JYQ262144 KIM262132:KIM262144 KSI262132:KSI262144 LCE262132:LCE262144 LMA262132:LMA262144 LVW262132:LVW262144 MFS262132:MFS262144 MPO262132:MPO262144 MZK262132:MZK262144 NJG262132:NJG262144 NTC262132:NTC262144 OCY262132:OCY262144 OMU262132:OMU262144 OWQ262132:OWQ262144 PGM262132:PGM262144 PQI262132:PQI262144 QAE262132:QAE262144 QKA262132:QKA262144 QTW262132:QTW262144 RDS262132:RDS262144 RNO262132:RNO262144 RXK262132:RXK262144 SHG262132:SHG262144 SRC262132:SRC262144 TAY262132:TAY262144 TKU262132:TKU262144 TUQ262132:TUQ262144 UEM262132:UEM262144 UOI262132:UOI262144 UYE262132:UYE262144 VIA262132:VIA262144 VRW262132:VRW262144 WBS262132:WBS262144 WLO262132:WLO262144 WVK262132:WVK262144 A327668:A327680 IY327668:IY327680 SU327668:SU327680 ACQ327668:ACQ327680 AMM327668:AMM327680 AWI327668:AWI327680 BGE327668:BGE327680 BQA327668:BQA327680 BZW327668:BZW327680 CJS327668:CJS327680 CTO327668:CTO327680 DDK327668:DDK327680 DNG327668:DNG327680 DXC327668:DXC327680 EGY327668:EGY327680 EQU327668:EQU327680 FAQ327668:FAQ327680 FKM327668:FKM327680 FUI327668:FUI327680 GEE327668:GEE327680 GOA327668:GOA327680 GXW327668:GXW327680 HHS327668:HHS327680 HRO327668:HRO327680 IBK327668:IBK327680 ILG327668:ILG327680 IVC327668:IVC327680 JEY327668:JEY327680 JOU327668:JOU327680 JYQ327668:JYQ327680 KIM327668:KIM327680 KSI327668:KSI327680 LCE327668:LCE327680 LMA327668:LMA327680 LVW327668:LVW327680 MFS327668:MFS327680 MPO327668:MPO327680 MZK327668:MZK327680 NJG327668:NJG327680 NTC327668:NTC327680 OCY327668:OCY327680 OMU327668:OMU327680 OWQ327668:OWQ327680 PGM327668:PGM327680 PQI327668:PQI327680 QAE327668:QAE327680 QKA327668:QKA327680 QTW327668:QTW327680 RDS327668:RDS327680 RNO327668:RNO327680 RXK327668:RXK327680 SHG327668:SHG327680 SRC327668:SRC327680 TAY327668:TAY327680 TKU327668:TKU327680 TUQ327668:TUQ327680 UEM327668:UEM327680 UOI327668:UOI327680 UYE327668:UYE327680 VIA327668:VIA327680 VRW327668:VRW327680 WBS327668:WBS327680 WLO327668:WLO327680 WVK327668:WVK327680 A393204:A393216 IY393204:IY393216 SU393204:SU393216 ACQ393204:ACQ393216 AMM393204:AMM393216 AWI393204:AWI393216 BGE393204:BGE393216 BQA393204:BQA393216 BZW393204:BZW393216 CJS393204:CJS393216 CTO393204:CTO393216 DDK393204:DDK393216 DNG393204:DNG393216 DXC393204:DXC393216 EGY393204:EGY393216 EQU393204:EQU393216 FAQ393204:FAQ393216 FKM393204:FKM393216 FUI393204:FUI393216 GEE393204:GEE393216 GOA393204:GOA393216 GXW393204:GXW393216 HHS393204:HHS393216 HRO393204:HRO393216 IBK393204:IBK393216 ILG393204:ILG393216 IVC393204:IVC393216 JEY393204:JEY393216 JOU393204:JOU393216 JYQ393204:JYQ393216 KIM393204:KIM393216 KSI393204:KSI393216 LCE393204:LCE393216 LMA393204:LMA393216 LVW393204:LVW393216 MFS393204:MFS393216 MPO393204:MPO393216 MZK393204:MZK393216 NJG393204:NJG393216 NTC393204:NTC393216 OCY393204:OCY393216 OMU393204:OMU393216 OWQ393204:OWQ393216 PGM393204:PGM393216 PQI393204:PQI393216 QAE393204:QAE393216 QKA393204:QKA393216 QTW393204:QTW393216 RDS393204:RDS393216 RNO393204:RNO393216 RXK393204:RXK393216 SHG393204:SHG393216 SRC393204:SRC393216 TAY393204:TAY393216 TKU393204:TKU393216 TUQ393204:TUQ393216 UEM393204:UEM393216 UOI393204:UOI393216 UYE393204:UYE393216 VIA393204:VIA393216 VRW393204:VRW393216 WBS393204:WBS393216 WLO393204:WLO393216 WVK393204:WVK393216 A458740:A458752 IY458740:IY458752 SU458740:SU458752 ACQ458740:ACQ458752 AMM458740:AMM458752 AWI458740:AWI458752 BGE458740:BGE458752 BQA458740:BQA458752 BZW458740:BZW458752 CJS458740:CJS458752 CTO458740:CTO458752 DDK458740:DDK458752 DNG458740:DNG458752 DXC458740:DXC458752 EGY458740:EGY458752 EQU458740:EQU458752 FAQ458740:FAQ458752 FKM458740:FKM458752 FUI458740:FUI458752 GEE458740:GEE458752 GOA458740:GOA458752 GXW458740:GXW458752 HHS458740:HHS458752 HRO458740:HRO458752 IBK458740:IBK458752 ILG458740:ILG458752 IVC458740:IVC458752 JEY458740:JEY458752 JOU458740:JOU458752 JYQ458740:JYQ458752 KIM458740:KIM458752 KSI458740:KSI458752 LCE458740:LCE458752 LMA458740:LMA458752 LVW458740:LVW458752 MFS458740:MFS458752 MPO458740:MPO458752 MZK458740:MZK458752 NJG458740:NJG458752 NTC458740:NTC458752 OCY458740:OCY458752 OMU458740:OMU458752 OWQ458740:OWQ458752 PGM458740:PGM458752 PQI458740:PQI458752 QAE458740:QAE458752 QKA458740:QKA458752 QTW458740:QTW458752 RDS458740:RDS458752 RNO458740:RNO458752 RXK458740:RXK458752 SHG458740:SHG458752 SRC458740:SRC458752 TAY458740:TAY458752 TKU458740:TKU458752 TUQ458740:TUQ458752 UEM458740:UEM458752 UOI458740:UOI458752 UYE458740:UYE458752 VIA458740:VIA458752 VRW458740:VRW458752 WBS458740:WBS458752 WLO458740:WLO458752 WVK458740:WVK458752 A524276:A524288 IY524276:IY524288 SU524276:SU524288 ACQ524276:ACQ524288 AMM524276:AMM524288 AWI524276:AWI524288 BGE524276:BGE524288 BQA524276:BQA524288 BZW524276:BZW524288 CJS524276:CJS524288 CTO524276:CTO524288 DDK524276:DDK524288 DNG524276:DNG524288 DXC524276:DXC524288 EGY524276:EGY524288 EQU524276:EQU524288 FAQ524276:FAQ524288 FKM524276:FKM524288 FUI524276:FUI524288 GEE524276:GEE524288 GOA524276:GOA524288 GXW524276:GXW524288 HHS524276:HHS524288 HRO524276:HRO524288 IBK524276:IBK524288 ILG524276:ILG524288 IVC524276:IVC524288 JEY524276:JEY524288 JOU524276:JOU524288 JYQ524276:JYQ524288 KIM524276:KIM524288 KSI524276:KSI524288 LCE524276:LCE524288 LMA524276:LMA524288 LVW524276:LVW524288 MFS524276:MFS524288 MPO524276:MPO524288 MZK524276:MZK524288 NJG524276:NJG524288 NTC524276:NTC524288 OCY524276:OCY524288 OMU524276:OMU524288 OWQ524276:OWQ524288 PGM524276:PGM524288 PQI524276:PQI524288 QAE524276:QAE524288 QKA524276:QKA524288 QTW524276:QTW524288 RDS524276:RDS524288 RNO524276:RNO524288 RXK524276:RXK524288 SHG524276:SHG524288 SRC524276:SRC524288 TAY524276:TAY524288 TKU524276:TKU524288 TUQ524276:TUQ524288 UEM524276:UEM524288 UOI524276:UOI524288 UYE524276:UYE524288 VIA524276:VIA524288 VRW524276:VRW524288 WBS524276:WBS524288 WLO524276:WLO524288 WVK524276:WVK524288 A589812:A589824 IY589812:IY589824 SU589812:SU589824 ACQ589812:ACQ589824 AMM589812:AMM589824 AWI589812:AWI589824 BGE589812:BGE589824 BQA589812:BQA589824 BZW589812:BZW589824 CJS589812:CJS589824 CTO589812:CTO589824 DDK589812:DDK589824 DNG589812:DNG589824 DXC589812:DXC589824 EGY589812:EGY589824 EQU589812:EQU589824 FAQ589812:FAQ589824 FKM589812:FKM589824 FUI589812:FUI589824 GEE589812:GEE589824 GOA589812:GOA589824 GXW589812:GXW589824 HHS589812:HHS589824 HRO589812:HRO589824 IBK589812:IBK589824 ILG589812:ILG589824 IVC589812:IVC589824 JEY589812:JEY589824 JOU589812:JOU589824 JYQ589812:JYQ589824 KIM589812:KIM589824 KSI589812:KSI589824 LCE589812:LCE589824 LMA589812:LMA589824 LVW589812:LVW589824 MFS589812:MFS589824 MPO589812:MPO589824 MZK589812:MZK589824 NJG589812:NJG589824 NTC589812:NTC589824 OCY589812:OCY589824 OMU589812:OMU589824 OWQ589812:OWQ589824 PGM589812:PGM589824 PQI589812:PQI589824 QAE589812:QAE589824 QKA589812:QKA589824 QTW589812:QTW589824 RDS589812:RDS589824 RNO589812:RNO589824 RXK589812:RXK589824 SHG589812:SHG589824 SRC589812:SRC589824 TAY589812:TAY589824 TKU589812:TKU589824 TUQ589812:TUQ589824 UEM589812:UEM589824 UOI589812:UOI589824 UYE589812:UYE589824 VIA589812:VIA589824 VRW589812:VRW589824 WBS589812:WBS589824 WLO589812:WLO589824 WVK589812:WVK589824 A655348:A655360 IY655348:IY655360 SU655348:SU655360 ACQ655348:ACQ655360 AMM655348:AMM655360 AWI655348:AWI655360 BGE655348:BGE655360 BQA655348:BQA655360 BZW655348:BZW655360 CJS655348:CJS655360 CTO655348:CTO655360 DDK655348:DDK655360 DNG655348:DNG655360 DXC655348:DXC655360 EGY655348:EGY655360 EQU655348:EQU655360 FAQ655348:FAQ655360 FKM655348:FKM655360 FUI655348:FUI655360 GEE655348:GEE655360 GOA655348:GOA655360 GXW655348:GXW655360 HHS655348:HHS655360 HRO655348:HRO655360 IBK655348:IBK655360 ILG655348:ILG655360 IVC655348:IVC655360 JEY655348:JEY655360 JOU655348:JOU655360 JYQ655348:JYQ655360 KIM655348:KIM655360 KSI655348:KSI655360 LCE655348:LCE655360 LMA655348:LMA655360 LVW655348:LVW655360 MFS655348:MFS655360 MPO655348:MPO655360 MZK655348:MZK655360 NJG655348:NJG655360 NTC655348:NTC655360 OCY655348:OCY655360 OMU655348:OMU655360 OWQ655348:OWQ655360 PGM655348:PGM655360 PQI655348:PQI655360 QAE655348:QAE655360 QKA655348:QKA655360 QTW655348:QTW655360 RDS655348:RDS655360 RNO655348:RNO655360 RXK655348:RXK655360 SHG655348:SHG655360 SRC655348:SRC655360 TAY655348:TAY655360 TKU655348:TKU655360 TUQ655348:TUQ655360 UEM655348:UEM655360 UOI655348:UOI655360 UYE655348:UYE655360 VIA655348:VIA655360 VRW655348:VRW655360 WBS655348:WBS655360 WLO655348:WLO655360 WVK655348:WVK655360 A720884:A720896 IY720884:IY720896 SU720884:SU720896 ACQ720884:ACQ720896 AMM720884:AMM720896 AWI720884:AWI720896 BGE720884:BGE720896 BQA720884:BQA720896 BZW720884:BZW720896 CJS720884:CJS720896 CTO720884:CTO720896 DDK720884:DDK720896 DNG720884:DNG720896 DXC720884:DXC720896 EGY720884:EGY720896 EQU720884:EQU720896 FAQ720884:FAQ720896 FKM720884:FKM720896 FUI720884:FUI720896 GEE720884:GEE720896 GOA720884:GOA720896 GXW720884:GXW720896 HHS720884:HHS720896 HRO720884:HRO720896 IBK720884:IBK720896 ILG720884:ILG720896 IVC720884:IVC720896 JEY720884:JEY720896 JOU720884:JOU720896 JYQ720884:JYQ720896 KIM720884:KIM720896 KSI720884:KSI720896 LCE720884:LCE720896 LMA720884:LMA720896 LVW720884:LVW720896 MFS720884:MFS720896 MPO720884:MPO720896 MZK720884:MZK720896 NJG720884:NJG720896 NTC720884:NTC720896 OCY720884:OCY720896 OMU720884:OMU720896 OWQ720884:OWQ720896 PGM720884:PGM720896 PQI720884:PQI720896 QAE720884:QAE720896 QKA720884:QKA720896 QTW720884:QTW720896 RDS720884:RDS720896 RNO720884:RNO720896 RXK720884:RXK720896 SHG720884:SHG720896 SRC720884:SRC720896 TAY720884:TAY720896 TKU720884:TKU720896 TUQ720884:TUQ720896 UEM720884:UEM720896 UOI720884:UOI720896 UYE720884:UYE720896 VIA720884:VIA720896 VRW720884:VRW720896 WBS720884:WBS720896 WLO720884:WLO720896 WVK720884:WVK720896 A786420:A786432 IY786420:IY786432 SU786420:SU786432 ACQ786420:ACQ786432 AMM786420:AMM786432 AWI786420:AWI786432 BGE786420:BGE786432 BQA786420:BQA786432 BZW786420:BZW786432 CJS786420:CJS786432 CTO786420:CTO786432 DDK786420:DDK786432 DNG786420:DNG786432 DXC786420:DXC786432 EGY786420:EGY786432 EQU786420:EQU786432 FAQ786420:FAQ786432 FKM786420:FKM786432 FUI786420:FUI786432 GEE786420:GEE786432 GOA786420:GOA786432 GXW786420:GXW786432 HHS786420:HHS786432 HRO786420:HRO786432 IBK786420:IBK786432 ILG786420:ILG786432 IVC786420:IVC786432 JEY786420:JEY786432 JOU786420:JOU786432 JYQ786420:JYQ786432 KIM786420:KIM786432 KSI786420:KSI786432 LCE786420:LCE786432 LMA786420:LMA786432 LVW786420:LVW786432 MFS786420:MFS786432 MPO786420:MPO786432 MZK786420:MZK786432 NJG786420:NJG786432 NTC786420:NTC786432 OCY786420:OCY786432 OMU786420:OMU786432 OWQ786420:OWQ786432 PGM786420:PGM786432 PQI786420:PQI786432 QAE786420:QAE786432 QKA786420:QKA786432 QTW786420:QTW786432 RDS786420:RDS786432 RNO786420:RNO786432 RXK786420:RXK786432 SHG786420:SHG786432 SRC786420:SRC786432 TAY786420:TAY786432 TKU786420:TKU786432 TUQ786420:TUQ786432 UEM786420:UEM786432 UOI786420:UOI786432 UYE786420:UYE786432 VIA786420:VIA786432 VRW786420:VRW786432 WBS786420:WBS786432 WLO786420:WLO786432 WVK786420:WVK786432 A851956:A851968 IY851956:IY851968 SU851956:SU851968 ACQ851956:ACQ851968 AMM851956:AMM851968 AWI851956:AWI851968 BGE851956:BGE851968 BQA851956:BQA851968 BZW851956:BZW851968 CJS851956:CJS851968 CTO851956:CTO851968 DDK851956:DDK851968 DNG851956:DNG851968 DXC851956:DXC851968 EGY851956:EGY851968 EQU851956:EQU851968 FAQ851956:FAQ851968 FKM851956:FKM851968 FUI851956:FUI851968 GEE851956:GEE851968 GOA851956:GOA851968 GXW851956:GXW851968 HHS851956:HHS851968 HRO851956:HRO851968 IBK851956:IBK851968 ILG851956:ILG851968 IVC851956:IVC851968 JEY851956:JEY851968 JOU851956:JOU851968 JYQ851956:JYQ851968 KIM851956:KIM851968 KSI851956:KSI851968 LCE851956:LCE851968 LMA851956:LMA851968 LVW851956:LVW851968 MFS851956:MFS851968 MPO851956:MPO851968 MZK851956:MZK851968 NJG851956:NJG851968 NTC851956:NTC851968 OCY851956:OCY851968 OMU851956:OMU851968 OWQ851956:OWQ851968 PGM851956:PGM851968 PQI851956:PQI851968 QAE851956:QAE851968 QKA851956:QKA851968 QTW851956:QTW851968 RDS851956:RDS851968 RNO851956:RNO851968 RXK851956:RXK851968 SHG851956:SHG851968 SRC851956:SRC851968 TAY851956:TAY851968 TKU851956:TKU851968 TUQ851956:TUQ851968 UEM851956:UEM851968 UOI851956:UOI851968 UYE851956:UYE851968 VIA851956:VIA851968 VRW851956:VRW851968 WBS851956:WBS851968 WLO851956:WLO851968 WVK851956:WVK851968 A917492:A917504 IY917492:IY917504 SU917492:SU917504 ACQ917492:ACQ917504 AMM917492:AMM917504 AWI917492:AWI917504 BGE917492:BGE917504 BQA917492:BQA917504 BZW917492:BZW917504 CJS917492:CJS917504 CTO917492:CTO917504 DDK917492:DDK917504 DNG917492:DNG917504 DXC917492:DXC917504 EGY917492:EGY917504 EQU917492:EQU917504 FAQ917492:FAQ917504 FKM917492:FKM917504 FUI917492:FUI917504 GEE917492:GEE917504 GOA917492:GOA917504 GXW917492:GXW917504 HHS917492:HHS917504 HRO917492:HRO917504 IBK917492:IBK917504 ILG917492:ILG917504 IVC917492:IVC917504 JEY917492:JEY917504 JOU917492:JOU917504 JYQ917492:JYQ917504 KIM917492:KIM917504 KSI917492:KSI917504 LCE917492:LCE917504 LMA917492:LMA917504 LVW917492:LVW917504 MFS917492:MFS917504 MPO917492:MPO917504 MZK917492:MZK917504 NJG917492:NJG917504 NTC917492:NTC917504 OCY917492:OCY917504 OMU917492:OMU917504 OWQ917492:OWQ917504 PGM917492:PGM917504 PQI917492:PQI917504 QAE917492:QAE917504 QKA917492:QKA917504 QTW917492:QTW917504 RDS917492:RDS917504 RNO917492:RNO917504 RXK917492:RXK917504 SHG917492:SHG917504 SRC917492:SRC917504 TAY917492:TAY917504 TKU917492:TKU917504 TUQ917492:TUQ917504 UEM917492:UEM917504 UOI917492:UOI917504 UYE917492:UYE917504 VIA917492:VIA917504 VRW917492:VRW917504 WBS917492:WBS917504 WLO917492:WLO917504 WVK917492:WVK917504 A983028:A983040 IY983028:IY983040 SU983028:SU983040 ACQ983028:ACQ983040 AMM983028:AMM983040 AWI983028:AWI983040 BGE983028:BGE983040 BQA983028:BQA983040 BZW983028:BZW983040 CJS983028:CJS983040 CTO983028:CTO983040 DDK983028:DDK983040 DNG983028:DNG983040 DXC983028:DXC983040 EGY983028:EGY983040 EQU983028:EQU983040 FAQ983028:FAQ983040 FKM983028:FKM983040 FUI983028:FUI983040 GEE983028:GEE983040 GOA983028:GOA983040 GXW983028:GXW983040 HHS983028:HHS983040 HRO983028:HRO983040 IBK983028:IBK983040 ILG983028:ILG983040 IVC983028:IVC983040 JEY983028:JEY983040 JOU983028:JOU983040 JYQ983028:JYQ983040 KIM983028:KIM983040 KSI983028:KSI983040 LCE983028:LCE983040 LMA983028:LMA983040 LVW983028:LVW983040 MFS983028:MFS983040 MPO983028:MPO983040 MZK983028:MZK983040 NJG983028:NJG983040 NTC983028:NTC983040 OCY983028:OCY983040 OMU983028:OMU983040 OWQ983028:OWQ983040 PGM983028:PGM983040 PQI983028:PQI983040 QAE983028:QAE983040 QKA983028:QKA983040 QTW983028:QTW983040 RDS983028:RDS983040 RNO983028:RNO983040 RXK983028:RXK983040 SHG983028:SHG983040 SRC983028:SRC983040 TAY983028:TAY983040 TKU983028:TKU983040 TUQ983028:TUQ983040 UEM983028:UEM983040 UOI983028:UOI983040 UYE983028:UYE983040 VIA983028:VIA983040 VRW983028:VRW983040 WBS983028:WBS983040 WLO983028:WLO983040 WVK983028:WVK983040 B65525:C65531 IZ65525:JA65531 SV65525:SW65531 ACR65525:ACS65531 AMN65525:AMO65531 AWJ65525:AWK65531 BGF65525:BGG65531 BQB65525:BQC65531 BZX65525:BZY65531 CJT65525:CJU65531 CTP65525:CTQ65531 DDL65525:DDM65531 DNH65525:DNI65531 DXD65525:DXE65531 EGZ65525:EHA65531 EQV65525:EQW65531 FAR65525:FAS65531 FKN65525:FKO65531 FUJ65525:FUK65531 GEF65525:GEG65531 GOB65525:GOC65531 GXX65525:GXY65531 HHT65525:HHU65531 HRP65525:HRQ65531 IBL65525:IBM65531 ILH65525:ILI65531 IVD65525:IVE65531 JEZ65525:JFA65531 JOV65525:JOW65531 JYR65525:JYS65531 KIN65525:KIO65531 KSJ65525:KSK65531 LCF65525:LCG65531 LMB65525:LMC65531 LVX65525:LVY65531 MFT65525:MFU65531 MPP65525:MPQ65531 MZL65525:MZM65531 NJH65525:NJI65531 NTD65525:NTE65531 OCZ65525:ODA65531 OMV65525:OMW65531 OWR65525:OWS65531 PGN65525:PGO65531 PQJ65525:PQK65531 QAF65525:QAG65531 QKB65525:QKC65531 QTX65525:QTY65531 RDT65525:RDU65531 RNP65525:RNQ65531 RXL65525:RXM65531 SHH65525:SHI65531 SRD65525:SRE65531 TAZ65525:TBA65531 TKV65525:TKW65531 TUR65525:TUS65531 UEN65525:UEO65531 UOJ65525:UOK65531 UYF65525:UYG65531 VIB65525:VIC65531 VRX65525:VRY65531 WBT65525:WBU65531 WLP65525:WLQ65531 WVL65525:WVM65531 B131061:C131067 IZ131061:JA131067 SV131061:SW131067 ACR131061:ACS131067 AMN131061:AMO131067 AWJ131061:AWK131067 BGF131061:BGG131067 BQB131061:BQC131067 BZX131061:BZY131067 CJT131061:CJU131067 CTP131061:CTQ131067 DDL131061:DDM131067 DNH131061:DNI131067 DXD131061:DXE131067 EGZ131061:EHA131067 EQV131061:EQW131067 FAR131061:FAS131067 FKN131061:FKO131067 FUJ131061:FUK131067 GEF131061:GEG131067 GOB131061:GOC131067 GXX131061:GXY131067 HHT131061:HHU131067 HRP131061:HRQ131067 IBL131061:IBM131067 ILH131061:ILI131067 IVD131061:IVE131067 JEZ131061:JFA131067 JOV131061:JOW131067 JYR131061:JYS131067 KIN131061:KIO131067 KSJ131061:KSK131067 LCF131061:LCG131067 LMB131061:LMC131067 LVX131061:LVY131067 MFT131061:MFU131067 MPP131061:MPQ131067 MZL131061:MZM131067 NJH131061:NJI131067 NTD131061:NTE131067 OCZ131061:ODA131067 OMV131061:OMW131067 OWR131061:OWS131067 PGN131061:PGO131067 PQJ131061:PQK131067 QAF131061:QAG131067 QKB131061:QKC131067 QTX131061:QTY131067 RDT131061:RDU131067 RNP131061:RNQ131067 RXL131061:RXM131067 SHH131061:SHI131067 SRD131061:SRE131067 TAZ131061:TBA131067 TKV131061:TKW131067 TUR131061:TUS131067 UEN131061:UEO131067 UOJ131061:UOK131067 UYF131061:UYG131067 VIB131061:VIC131067 VRX131061:VRY131067 WBT131061:WBU131067 WLP131061:WLQ131067 WVL131061:WVM131067 B196597:C196603 IZ196597:JA196603 SV196597:SW196603 ACR196597:ACS196603 AMN196597:AMO196603 AWJ196597:AWK196603 BGF196597:BGG196603 BQB196597:BQC196603 BZX196597:BZY196603 CJT196597:CJU196603 CTP196597:CTQ196603 DDL196597:DDM196603 DNH196597:DNI196603 DXD196597:DXE196603 EGZ196597:EHA196603 EQV196597:EQW196603 FAR196597:FAS196603 FKN196597:FKO196603 FUJ196597:FUK196603 GEF196597:GEG196603 GOB196597:GOC196603 GXX196597:GXY196603 HHT196597:HHU196603 HRP196597:HRQ196603 IBL196597:IBM196603 ILH196597:ILI196603 IVD196597:IVE196603 JEZ196597:JFA196603 JOV196597:JOW196603 JYR196597:JYS196603 KIN196597:KIO196603 KSJ196597:KSK196603 LCF196597:LCG196603 LMB196597:LMC196603 LVX196597:LVY196603 MFT196597:MFU196603 MPP196597:MPQ196603 MZL196597:MZM196603 NJH196597:NJI196603 NTD196597:NTE196603 OCZ196597:ODA196603 OMV196597:OMW196603 OWR196597:OWS196603 PGN196597:PGO196603 PQJ196597:PQK196603 QAF196597:QAG196603 QKB196597:QKC196603 QTX196597:QTY196603 RDT196597:RDU196603 RNP196597:RNQ196603 RXL196597:RXM196603 SHH196597:SHI196603 SRD196597:SRE196603 TAZ196597:TBA196603 TKV196597:TKW196603 TUR196597:TUS196603 UEN196597:UEO196603 UOJ196597:UOK196603 UYF196597:UYG196603 VIB196597:VIC196603 VRX196597:VRY196603 WBT196597:WBU196603 WLP196597:WLQ196603 WVL196597:WVM196603 B262133:C262139 IZ262133:JA262139 SV262133:SW262139 ACR262133:ACS262139 AMN262133:AMO262139 AWJ262133:AWK262139 BGF262133:BGG262139 BQB262133:BQC262139 BZX262133:BZY262139 CJT262133:CJU262139 CTP262133:CTQ262139 DDL262133:DDM262139 DNH262133:DNI262139 DXD262133:DXE262139 EGZ262133:EHA262139 EQV262133:EQW262139 FAR262133:FAS262139 FKN262133:FKO262139 FUJ262133:FUK262139 GEF262133:GEG262139 GOB262133:GOC262139 GXX262133:GXY262139 HHT262133:HHU262139 HRP262133:HRQ262139 IBL262133:IBM262139 ILH262133:ILI262139 IVD262133:IVE262139 JEZ262133:JFA262139 JOV262133:JOW262139 JYR262133:JYS262139 KIN262133:KIO262139 KSJ262133:KSK262139 LCF262133:LCG262139 LMB262133:LMC262139 LVX262133:LVY262139 MFT262133:MFU262139 MPP262133:MPQ262139 MZL262133:MZM262139 NJH262133:NJI262139 NTD262133:NTE262139 OCZ262133:ODA262139 OMV262133:OMW262139 OWR262133:OWS262139 PGN262133:PGO262139 PQJ262133:PQK262139 QAF262133:QAG262139 QKB262133:QKC262139 QTX262133:QTY262139 RDT262133:RDU262139 RNP262133:RNQ262139 RXL262133:RXM262139 SHH262133:SHI262139 SRD262133:SRE262139 TAZ262133:TBA262139 TKV262133:TKW262139 TUR262133:TUS262139 UEN262133:UEO262139 UOJ262133:UOK262139 UYF262133:UYG262139 VIB262133:VIC262139 VRX262133:VRY262139 WBT262133:WBU262139 WLP262133:WLQ262139 WVL262133:WVM262139 B327669:C327675 IZ327669:JA327675 SV327669:SW327675 ACR327669:ACS327675 AMN327669:AMO327675 AWJ327669:AWK327675 BGF327669:BGG327675 BQB327669:BQC327675 BZX327669:BZY327675 CJT327669:CJU327675 CTP327669:CTQ327675 DDL327669:DDM327675 DNH327669:DNI327675 DXD327669:DXE327675 EGZ327669:EHA327675 EQV327669:EQW327675 FAR327669:FAS327675 FKN327669:FKO327675 FUJ327669:FUK327675 GEF327669:GEG327675 GOB327669:GOC327675 GXX327669:GXY327675 HHT327669:HHU327675 HRP327669:HRQ327675 IBL327669:IBM327675 ILH327669:ILI327675 IVD327669:IVE327675 JEZ327669:JFA327675 JOV327669:JOW327675 JYR327669:JYS327675 KIN327669:KIO327675 KSJ327669:KSK327675 LCF327669:LCG327675 LMB327669:LMC327675 LVX327669:LVY327675 MFT327669:MFU327675 MPP327669:MPQ327675 MZL327669:MZM327675 NJH327669:NJI327675 NTD327669:NTE327675 OCZ327669:ODA327675 OMV327669:OMW327675 OWR327669:OWS327675 PGN327669:PGO327675 PQJ327669:PQK327675 QAF327669:QAG327675 QKB327669:QKC327675 QTX327669:QTY327675 RDT327669:RDU327675 RNP327669:RNQ327675 RXL327669:RXM327675 SHH327669:SHI327675 SRD327669:SRE327675 TAZ327669:TBA327675 TKV327669:TKW327675 TUR327669:TUS327675 UEN327669:UEO327675 UOJ327669:UOK327675 UYF327669:UYG327675 VIB327669:VIC327675 VRX327669:VRY327675 WBT327669:WBU327675 WLP327669:WLQ327675 WVL327669:WVM327675 B393205:C393211 IZ393205:JA393211 SV393205:SW393211 ACR393205:ACS393211 AMN393205:AMO393211 AWJ393205:AWK393211 BGF393205:BGG393211 BQB393205:BQC393211 BZX393205:BZY393211 CJT393205:CJU393211 CTP393205:CTQ393211 DDL393205:DDM393211 DNH393205:DNI393211 DXD393205:DXE393211 EGZ393205:EHA393211 EQV393205:EQW393211 FAR393205:FAS393211 FKN393205:FKO393211 FUJ393205:FUK393211 GEF393205:GEG393211 GOB393205:GOC393211 GXX393205:GXY393211 HHT393205:HHU393211 HRP393205:HRQ393211 IBL393205:IBM393211 ILH393205:ILI393211 IVD393205:IVE393211 JEZ393205:JFA393211 JOV393205:JOW393211 JYR393205:JYS393211 KIN393205:KIO393211 KSJ393205:KSK393211 LCF393205:LCG393211 LMB393205:LMC393211 LVX393205:LVY393211 MFT393205:MFU393211 MPP393205:MPQ393211 MZL393205:MZM393211 NJH393205:NJI393211 NTD393205:NTE393211 OCZ393205:ODA393211 OMV393205:OMW393211 OWR393205:OWS393211 PGN393205:PGO393211 PQJ393205:PQK393211 QAF393205:QAG393211 QKB393205:QKC393211 QTX393205:QTY393211 RDT393205:RDU393211 RNP393205:RNQ393211 RXL393205:RXM393211 SHH393205:SHI393211 SRD393205:SRE393211 TAZ393205:TBA393211 TKV393205:TKW393211 TUR393205:TUS393211 UEN393205:UEO393211 UOJ393205:UOK393211 UYF393205:UYG393211 VIB393205:VIC393211 VRX393205:VRY393211 WBT393205:WBU393211 WLP393205:WLQ393211 WVL393205:WVM393211 B458741:C458747 IZ458741:JA458747 SV458741:SW458747 ACR458741:ACS458747 AMN458741:AMO458747 AWJ458741:AWK458747 BGF458741:BGG458747 BQB458741:BQC458747 BZX458741:BZY458747 CJT458741:CJU458747 CTP458741:CTQ458747 DDL458741:DDM458747 DNH458741:DNI458747 DXD458741:DXE458747 EGZ458741:EHA458747 EQV458741:EQW458747 FAR458741:FAS458747 FKN458741:FKO458747 FUJ458741:FUK458747 GEF458741:GEG458747 GOB458741:GOC458747 GXX458741:GXY458747 HHT458741:HHU458747 HRP458741:HRQ458747 IBL458741:IBM458747 ILH458741:ILI458747 IVD458741:IVE458747 JEZ458741:JFA458747 JOV458741:JOW458747 JYR458741:JYS458747 KIN458741:KIO458747 KSJ458741:KSK458747 LCF458741:LCG458747 LMB458741:LMC458747 LVX458741:LVY458747 MFT458741:MFU458747 MPP458741:MPQ458747 MZL458741:MZM458747 NJH458741:NJI458747 NTD458741:NTE458747 OCZ458741:ODA458747 OMV458741:OMW458747 OWR458741:OWS458747 PGN458741:PGO458747 PQJ458741:PQK458747 QAF458741:QAG458747 QKB458741:QKC458747 QTX458741:QTY458747 RDT458741:RDU458747 RNP458741:RNQ458747 RXL458741:RXM458747 SHH458741:SHI458747 SRD458741:SRE458747 TAZ458741:TBA458747 TKV458741:TKW458747 TUR458741:TUS458747 UEN458741:UEO458747 UOJ458741:UOK458747 UYF458741:UYG458747 VIB458741:VIC458747 VRX458741:VRY458747 WBT458741:WBU458747 WLP458741:WLQ458747 WVL458741:WVM458747 B524277:C524283 IZ524277:JA524283 SV524277:SW524283 ACR524277:ACS524283 AMN524277:AMO524283 AWJ524277:AWK524283 BGF524277:BGG524283 BQB524277:BQC524283 BZX524277:BZY524283 CJT524277:CJU524283 CTP524277:CTQ524283 DDL524277:DDM524283 DNH524277:DNI524283 DXD524277:DXE524283 EGZ524277:EHA524283 EQV524277:EQW524283 FAR524277:FAS524283 FKN524277:FKO524283 FUJ524277:FUK524283 GEF524277:GEG524283 GOB524277:GOC524283 GXX524277:GXY524283 HHT524277:HHU524283 HRP524277:HRQ524283 IBL524277:IBM524283 ILH524277:ILI524283 IVD524277:IVE524283 JEZ524277:JFA524283 JOV524277:JOW524283 JYR524277:JYS524283 KIN524277:KIO524283 KSJ524277:KSK524283 LCF524277:LCG524283 LMB524277:LMC524283 LVX524277:LVY524283 MFT524277:MFU524283 MPP524277:MPQ524283 MZL524277:MZM524283 NJH524277:NJI524283 NTD524277:NTE524283 OCZ524277:ODA524283 OMV524277:OMW524283 OWR524277:OWS524283 PGN524277:PGO524283 PQJ524277:PQK524283 QAF524277:QAG524283 QKB524277:QKC524283 QTX524277:QTY524283 RDT524277:RDU524283 RNP524277:RNQ524283 RXL524277:RXM524283 SHH524277:SHI524283 SRD524277:SRE524283 TAZ524277:TBA524283 TKV524277:TKW524283 TUR524277:TUS524283 UEN524277:UEO524283 UOJ524277:UOK524283 UYF524277:UYG524283 VIB524277:VIC524283 VRX524277:VRY524283 WBT524277:WBU524283 WLP524277:WLQ524283 WVL524277:WVM524283 B589813:C589819 IZ589813:JA589819 SV589813:SW589819 ACR589813:ACS589819 AMN589813:AMO589819 AWJ589813:AWK589819 BGF589813:BGG589819 BQB589813:BQC589819 BZX589813:BZY589819 CJT589813:CJU589819 CTP589813:CTQ589819 DDL589813:DDM589819 DNH589813:DNI589819 DXD589813:DXE589819 EGZ589813:EHA589819 EQV589813:EQW589819 FAR589813:FAS589819 FKN589813:FKO589819 FUJ589813:FUK589819 GEF589813:GEG589819 GOB589813:GOC589819 GXX589813:GXY589819 HHT589813:HHU589819 HRP589813:HRQ589819 IBL589813:IBM589819 ILH589813:ILI589819 IVD589813:IVE589819 JEZ589813:JFA589819 JOV589813:JOW589819 JYR589813:JYS589819 KIN589813:KIO589819 KSJ589813:KSK589819 LCF589813:LCG589819 LMB589813:LMC589819 LVX589813:LVY589819 MFT589813:MFU589819 MPP589813:MPQ589819 MZL589813:MZM589819 NJH589813:NJI589819 NTD589813:NTE589819 OCZ589813:ODA589819 OMV589813:OMW589819 OWR589813:OWS589819 PGN589813:PGO589819 PQJ589813:PQK589819 QAF589813:QAG589819 QKB589813:QKC589819 QTX589813:QTY589819 RDT589813:RDU589819 RNP589813:RNQ589819 RXL589813:RXM589819 SHH589813:SHI589819 SRD589813:SRE589819 TAZ589813:TBA589819 TKV589813:TKW589819 TUR589813:TUS589819 UEN589813:UEO589819 UOJ589813:UOK589819 UYF589813:UYG589819 VIB589813:VIC589819 VRX589813:VRY589819 WBT589813:WBU589819 WLP589813:WLQ589819 WVL589813:WVM589819 B655349:C655355 IZ655349:JA655355 SV655349:SW655355 ACR655349:ACS655355 AMN655349:AMO655355 AWJ655349:AWK655355 BGF655349:BGG655355 BQB655349:BQC655355 BZX655349:BZY655355 CJT655349:CJU655355 CTP655349:CTQ655355 DDL655349:DDM655355 DNH655349:DNI655355 DXD655349:DXE655355 EGZ655349:EHA655355 EQV655349:EQW655355 FAR655349:FAS655355 FKN655349:FKO655355 FUJ655349:FUK655355 GEF655349:GEG655355 GOB655349:GOC655355 GXX655349:GXY655355 HHT655349:HHU655355 HRP655349:HRQ655355 IBL655349:IBM655355 ILH655349:ILI655355 IVD655349:IVE655355 JEZ655349:JFA655355 JOV655349:JOW655355 JYR655349:JYS655355 KIN655349:KIO655355 KSJ655349:KSK655355 LCF655349:LCG655355 LMB655349:LMC655355 LVX655349:LVY655355 MFT655349:MFU655355 MPP655349:MPQ655355 MZL655349:MZM655355 NJH655349:NJI655355 NTD655349:NTE655355 OCZ655349:ODA655355 OMV655349:OMW655355 OWR655349:OWS655355 PGN655349:PGO655355 PQJ655349:PQK655355 QAF655349:QAG655355 QKB655349:QKC655355 QTX655349:QTY655355 RDT655349:RDU655355 RNP655349:RNQ655355 RXL655349:RXM655355 SHH655349:SHI655355 SRD655349:SRE655355 TAZ655349:TBA655355 TKV655349:TKW655355 TUR655349:TUS655355 UEN655349:UEO655355 UOJ655349:UOK655355 UYF655349:UYG655355 VIB655349:VIC655355 VRX655349:VRY655355 WBT655349:WBU655355 WLP655349:WLQ655355 WVL655349:WVM655355 B720885:C720891 IZ720885:JA720891 SV720885:SW720891 ACR720885:ACS720891 AMN720885:AMO720891 AWJ720885:AWK720891 BGF720885:BGG720891 BQB720885:BQC720891 BZX720885:BZY720891 CJT720885:CJU720891 CTP720885:CTQ720891 DDL720885:DDM720891 DNH720885:DNI720891 DXD720885:DXE720891 EGZ720885:EHA720891 EQV720885:EQW720891 FAR720885:FAS720891 FKN720885:FKO720891 FUJ720885:FUK720891 GEF720885:GEG720891 GOB720885:GOC720891 GXX720885:GXY720891 HHT720885:HHU720891 HRP720885:HRQ720891 IBL720885:IBM720891 ILH720885:ILI720891 IVD720885:IVE720891 JEZ720885:JFA720891 JOV720885:JOW720891 JYR720885:JYS720891 KIN720885:KIO720891 KSJ720885:KSK720891 LCF720885:LCG720891 LMB720885:LMC720891 LVX720885:LVY720891 MFT720885:MFU720891 MPP720885:MPQ720891 MZL720885:MZM720891 NJH720885:NJI720891 NTD720885:NTE720891 OCZ720885:ODA720891 OMV720885:OMW720891 OWR720885:OWS720891 PGN720885:PGO720891 PQJ720885:PQK720891 QAF720885:QAG720891 QKB720885:QKC720891 QTX720885:QTY720891 RDT720885:RDU720891 RNP720885:RNQ720891 RXL720885:RXM720891 SHH720885:SHI720891 SRD720885:SRE720891 TAZ720885:TBA720891 TKV720885:TKW720891 TUR720885:TUS720891 UEN720885:UEO720891 UOJ720885:UOK720891 UYF720885:UYG720891 VIB720885:VIC720891 VRX720885:VRY720891 WBT720885:WBU720891 WLP720885:WLQ720891 WVL720885:WVM720891 B786421:C786427 IZ786421:JA786427 SV786421:SW786427 ACR786421:ACS786427 AMN786421:AMO786427 AWJ786421:AWK786427 BGF786421:BGG786427 BQB786421:BQC786427 BZX786421:BZY786427 CJT786421:CJU786427 CTP786421:CTQ786427 DDL786421:DDM786427 DNH786421:DNI786427 DXD786421:DXE786427 EGZ786421:EHA786427 EQV786421:EQW786427 FAR786421:FAS786427 FKN786421:FKO786427 FUJ786421:FUK786427 GEF786421:GEG786427 GOB786421:GOC786427 GXX786421:GXY786427 HHT786421:HHU786427 HRP786421:HRQ786427 IBL786421:IBM786427 ILH786421:ILI786427 IVD786421:IVE786427 JEZ786421:JFA786427 JOV786421:JOW786427 JYR786421:JYS786427 KIN786421:KIO786427 KSJ786421:KSK786427 LCF786421:LCG786427 LMB786421:LMC786427 LVX786421:LVY786427 MFT786421:MFU786427 MPP786421:MPQ786427 MZL786421:MZM786427 NJH786421:NJI786427 NTD786421:NTE786427 OCZ786421:ODA786427 OMV786421:OMW786427 OWR786421:OWS786427 PGN786421:PGO786427 PQJ786421:PQK786427 QAF786421:QAG786427 QKB786421:QKC786427 QTX786421:QTY786427 RDT786421:RDU786427 RNP786421:RNQ786427 RXL786421:RXM786427 SHH786421:SHI786427 SRD786421:SRE786427 TAZ786421:TBA786427 TKV786421:TKW786427 TUR786421:TUS786427 UEN786421:UEO786427 UOJ786421:UOK786427 UYF786421:UYG786427 VIB786421:VIC786427 VRX786421:VRY786427 WBT786421:WBU786427 WLP786421:WLQ786427 WVL786421:WVM786427 B851957:C851963 IZ851957:JA851963 SV851957:SW851963 ACR851957:ACS851963 AMN851957:AMO851963 AWJ851957:AWK851963 BGF851957:BGG851963 BQB851957:BQC851963 BZX851957:BZY851963 CJT851957:CJU851963 CTP851957:CTQ851963 DDL851957:DDM851963 DNH851957:DNI851963 DXD851957:DXE851963 EGZ851957:EHA851963 EQV851957:EQW851963 FAR851957:FAS851963 FKN851957:FKO851963 FUJ851957:FUK851963 GEF851957:GEG851963 GOB851957:GOC851963 GXX851957:GXY851963 HHT851957:HHU851963 HRP851957:HRQ851963 IBL851957:IBM851963 ILH851957:ILI851963 IVD851957:IVE851963 JEZ851957:JFA851963 JOV851957:JOW851963 JYR851957:JYS851963 KIN851957:KIO851963 KSJ851957:KSK851963 LCF851957:LCG851963 LMB851957:LMC851963 LVX851957:LVY851963 MFT851957:MFU851963 MPP851957:MPQ851963 MZL851957:MZM851963 NJH851957:NJI851963 NTD851957:NTE851963 OCZ851957:ODA851963 OMV851957:OMW851963 OWR851957:OWS851963 PGN851957:PGO851963 PQJ851957:PQK851963 QAF851957:QAG851963 QKB851957:QKC851963 QTX851957:QTY851963 RDT851957:RDU851963 RNP851957:RNQ851963 RXL851957:RXM851963 SHH851957:SHI851963 SRD851957:SRE851963 TAZ851957:TBA851963 TKV851957:TKW851963 TUR851957:TUS851963 UEN851957:UEO851963 UOJ851957:UOK851963 UYF851957:UYG851963 VIB851957:VIC851963 VRX851957:VRY851963 WBT851957:WBU851963 WLP851957:WLQ851963 WVL851957:WVM851963 B917493:C917499 IZ917493:JA917499 SV917493:SW917499 ACR917493:ACS917499 AMN917493:AMO917499 AWJ917493:AWK917499 BGF917493:BGG917499 BQB917493:BQC917499 BZX917493:BZY917499 CJT917493:CJU917499 CTP917493:CTQ917499 DDL917493:DDM917499 DNH917493:DNI917499 DXD917493:DXE917499 EGZ917493:EHA917499 EQV917493:EQW917499 FAR917493:FAS917499 FKN917493:FKO917499 FUJ917493:FUK917499 GEF917493:GEG917499 GOB917493:GOC917499 GXX917493:GXY917499 HHT917493:HHU917499 HRP917493:HRQ917499 IBL917493:IBM917499 ILH917493:ILI917499 IVD917493:IVE917499 JEZ917493:JFA917499 JOV917493:JOW917499 JYR917493:JYS917499 KIN917493:KIO917499 KSJ917493:KSK917499 LCF917493:LCG917499 LMB917493:LMC917499 LVX917493:LVY917499 MFT917493:MFU917499 MPP917493:MPQ917499 MZL917493:MZM917499 NJH917493:NJI917499 NTD917493:NTE917499 OCZ917493:ODA917499 OMV917493:OMW917499 OWR917493:OWS917499 PGN917493:PGO917499 PQJ917493:PQK917499 QAF917493:QAG917499 QKB917493:QKC917499 QTX917493:QTY917499 RDT917493:RDU917499 RNP917493:RNQ917499 RXL917493:RXM917499 SHH917493:SHI917499 SRD917493:SRE917499 TAZ917493:TBA917499 TKV917493:TKW917499 TUR917493:TUS917499 UEN917493:UEO917499 UOJ917493:UOK917499 UYF917493:UYG917499 VIB917493:VIC917499 VRX917493:VRY917499 WBT917493:WBU917499 WLP917493:WLQ917499 WVL917493:WVM917499 B983029:C983035 IZ983029:JA983035 SV983029:SW983035 ACR983029:ACS983035 AMN983029:AMO983035 AWJ983029:AWK983035 BGF983029:BGG983035 BQB983029:BQC983035 BZX983029:BZY983035 CJT983029:CJU983035 CTP983029:CTQ983035 DDL983029:DDM983035 DNH983029:DNI983035 DXD983029:DXE983035 EGZ983029:EHA983035 EQV983029:EQW983035 FAR983029:FAS983035 FKN983029:FKO983035 FUJ983029:FUK983035 GEF983029:GEG983035 GOB983029:GOC983035 GXX983029:GXY983035 HHT983029:HHU983035 HRP983029:HRQ983035 IBL983029:IBM983035 ILH983029:ILI983035 IVD983029:IVE983035 JEZ983029:JFA983035 JOV983029:JOW983035 JYR983029:JYS983035 KIN983029:KIO983035 KSJ983029:KSK983035 LCF983029:LCG983035 LMB983029:LMC983035 LVX983029:LVY983035 MFT983029:MFU983035 MPP983029:MPQ983035 MZL983029:MZM983035 NJH983029:NJI983035 NTD983029:NTE983035 OCZ983029:ODA983035 OMV983029:OMW983035 OWR983029:OWS983035 PGN983029:PGO983035 PQJ983029:PQK983035 QAF983029:QAG983035 QKB983029:QKC983035 QTX983029:QTY983035 RDT983029:RDU983035 RNP983029:RNQ983035 RXL983029:RXM983035 SHH983029:SHI983035 SRD983029:SRE983035 TAZ983029:TBA983035 TKV983029:TKW983035 TUR983029:TUS983035 UEN983029:UEO983035 UOJ983029:UOK983035 UYF983029:UYG983035 VIB983029:VIC983035 VRX983029:VRY983035 WBT983029:WBU983035 WLP983029:WLQ983035 WVL983029:WVM983035 D5:O29 JB30:JN30 SX30:TJ30 ACT30:ADF30 AMP30:ANB30 AWL30:AWX30 BGH30:BGT30 BQD30:BQP30 BZZ30:CAL30 CJV30:CKH30 CTR30:CUD30 DDN30:DDZ30 DNJ30:DNV30 DXF30:DXR30 EHB30:EHN30 EQX30:ERJ30 FAT30:FBF30 FKP30:FLB30 FUL30:FUX30 GEH30:GET30 GOD30:GOP30 GXZ30:GYL30 HHV30:HIH30 HRR30:HSD30 IBN30:IBZ30 ILJ30:ILV30 IVF30:IVR30 JFB30:JFN30 JOX30:JPJ30 JYT30:JZF30 KIP30:KJB30 KSL30:KSX30 LCH30:LCT30 LMD30:LMP30 LVZ30:LWL30 MFV30:MGH30 MPR30:MQD30 MZN30:MZZ30 NJJ30:NJV30 NTF30:NTR30 ODB30:ODN30 OMX30:ONJ30 OWT30:OXF30 PGP30:PHB30 PQL30:PQX30 QAH30:QAT30 QKD30:QKP30 QTZ30:QUL30 RDV30:REH30 RNR30:ROD30 RXN30:RXZ30 SHJ30:SHV30 SRF30:SRR30 TBB30:TBN30 TKX30:TLJ30 TUT30:TVF30 UEP30:UFB30 UOL30:UOX30 UYH30:UYT30 VID30:VIP30 VRZ30:VSL30 WBV30:WCH30 WLR30:WMD30 WVN30:WVZ30 D65566:R65566 JB65566:JN65566 SX65566:TJ65566 ACT65566:ADF65566 AMP65566:ANB65566 AWL65566:AWX65566 BGH65566:BGT65566 BQD65566:BQP65566 BZZ65566:CAL65566 CJV65566:CKH65566 CTR65566:CUD65566 DDN65566:DDZ65566 DNJ65566:DNV65566 DXF65566:DXR65566 EHB65566:EHN65566 EQX65566:ERJ65566 FAT65566:FBF65566 FKP65566:FLB65566 FUL65566:FUX65566 GEH65566:GET65566 GOD65566:GOP65566 GXZ65566:GYL65566 HHV65566:HIH65566 HRR65566:HSD65566 IBN65566:IBZ65566 ILJ65566:ILV65566 IVF65566:IVR65566 JFB65566:JFN65566 JOX65566:JPJ65566 JYT65566:JZF65566 KIP65566:KJB65566 KSL65566:KSX65566 LCH65566:LCT65566 LMD65566:LMP65566 LVZ65566:LWL65566 MFV65566:MGH65566 MPR65566:MQD65566 MZN65566:MZZ65566 NJJ65566:NJV65566 NTF65566:NTR65566 ODB65566:ODN65566 OMX65566:ONJ65566 OWT65566:OXF65566 PGP65566:PHB65566 PQL65566:PQX65566 QAH65566:QAT65566 QKD65566:QKP65566 QTZ65566:QUL65566 RDV65566:REH65566 RNR65566:ROD65566 RXN65566:RXZ65566 SHJ65566:SHV65566 SRF65566:SRR65566 TBB65566:TBN65566 TKX65566:TLJ65566 TUT65566:TVF65566 UEP65566:UFB65566 UOL65566:UOX65566 UYH65566:UYT65566 VID65566:VIP65566 VRZ65566:VSL65566 WBV65566:WCH65566 WLR65566:WMD65566 WVN65566:WVZ65566 D131102:R131102 JB131102:JN131102 SX131102:TJ131102 ACT131102:ADF131102 AMP131102:ANB131102 AWL131102:AWX131102 BGH131102:BGT131102 BQD131102:BQP131102 BZZ131102:CAL131102 CJV131102:CKH131102 CTR131102:CUD131102 DDN131102:DDZ131102 DNJ131102:DNV131102 DXF131102:DXR131102 EHB131102:EHN131102 EQX131102:ERJ131102 FAT131102:FBF131102 FKP131102:FLB131102 FUL131102:FUX131102 GEH131102:GET131102 GOD131102:GOP131102 GXZ131102:GYL131102 HHV131102:HIH131102 HRR131102:HSD131102 IBN131102:IBZ131102 ILJ131102:ILV131102 IVF131102:IVR131102 JFB131102:JFN131102 JOX131102:JPJ131102 JYT131102:JZF131102 KIP131102:KJB131102 KSL131102:KSX131102 LCH131102:LCT131102 LMD131102:LMP131102 LVZ131102:LWL131102 MFV131102:MGH131102 MPR131102:MQD131102 MZN131102:MZZ131102 NJJ131102:NJV131102 NTF131102:NTR131102 ODB131102:ODN131102 OMX131102:ONJ131102 OWT131102:OXF131102 PGP131102:PHB131102 PQL131102:PQX131102 QAH131102:QAT131102 QKD131102:QKP131102 QTZ131102:QUL131102 RDV131102:REH131102 RNR131102:ROD131102 RXN131102:RXZ131102 SHJ131102:SHV131102 SRF131102:SRR131102 TBB131102:TBN131102 TKX131102:TLJ131102 TUT131102:TVF131102 UEP131102:UFB131102 UOL131102:UOX131102 UYH131102:UYT131102 VID131102:VIP131102 VRZ131102:VSL131102 WBV131102:WCH131102 WLR131102:WMD131102 WVN131102:WVZ131102 D196638:R196638 JB196638:JN196638 SX196638:TJ196638 ACT196638:ADF196638 AMP196638:ANB196638 AWL196638:AWX196638 BGH196638:BGT196638 BQD196638:BQP196638 BZZ196638:CAL196638 CJV196638:CKH196638 CTR196638:CUD196638 DDN196638:DDZ196638 DNJ196638:DNV196638 DXF196638:DXR196638 EHB196638:EHN196638 EQX196638:ERJ196638 FAT196638:FBF196638 FKP196638:FLB196638 FUL196638:FUX196638 GEH196638:GET196638 GOD196638:GOP196638 GXZ196638:GYL196638 HHV196638:HIH196638 HRR196638:HSD196638 IBN196638:IBZ196638 ILJ196638:ILV196638 IVF196638:IVR196638 JFB196638:JFN196638 JOX196638:JPJ196638 JYT196638:JZF196638 KIP196638:KJB196638 KSL196638:KSX196638 LCH196638:LCT196638 LMD196638:LMP196638 LVZ196638:LWL196638 MFV196638:MGH196638 MPR196638:MQD196638 MZN196638:MZZ196638 NJJ196638:NJV196638 NTF196638:NTR196638 ODB196638:ODN196638 OMX196638:ONJ196638 OWT196638:OXF196638 PGP196638:PHB196638 PQL196638:PQX196638 QAH196638:QAT196638 QKD196638:QKP196638 QTZ196638:QUL196638 RDV196638:REH196638 RNR196638:ROD196638 RXN196638:RXZ196638 SHJ196638:SHV196638 SRF196638:SRR196638 TBB196638:TBN196638 TKX196638:TLJ196638 TUT196638:TVF196638 UEP196638:UFB196638 UOL196638:UOX196638 UYH196638:UYT196638 VID196638:VIP196638 VRZ196638:VSL196638 WBV196638:WCH196638 WLR196638:WMD196638 WVN196638:WVZ196638 D262174:R262174 JB262174:JN262174 SX262174:TJ262174 ACT262174:ADF262174 AMP262174:ANB262174 AWL262174:AWX262174 BGH262174:BGT262174 BQD262174:BQP262174 BZZ262174:CAL262174 CJV262174:CKH262174 CTR262174:CUD262174 DDN262174:DDZ262174 DNJ262174:DNV262174 DXF262174:DXR262174 EHB262174:EHN262174 EQX262174:ERJ262174 FAT262174:FBF262174 FKP262174:FLB262174 FUL262174:FUX262174 GEH262174:GET262174 GOD262174:GOP262174 GXZ262174:GYL262174 HHV262174:HIH262174 HRR262174:HSD262174 IBN262174:IBZ262174 ILJ262174:ILV262174 IVF262174:IVR262174 JFB262174:JFN262174 JOX262174:JPJ262174 JYT262174:JZF262174 KIP262174:KJB262174 KSL262174:KSX262174 LCH262174:LCT262174 LMD262174:LMP262174 LVZ262174:LWL262174 MFV262174:MGH262174 MPR262174:MQD262174 MZN262174:MZZ262174 NJJ262174:NJV262174 NTF262174:NTR262174 ODB262174:ODN262174 OMX262174:ONJ262174 OWT262174:OXF262174 PGP262174:PHB262174 PQL262174:PQX262174 QAH262174:QAT262174 QKD262174:QKP262174 QTZ262174:QUL262174 RDV262174:REH262174 RNR262174:ROD262174 RXN262174:RXZ262174 SHJ262174:SHV262174 SRF262174:SRR262174 TBB262174:TBN262174 TKX262174:TLJ262174 TUT262174:TVF262174 UEP262174:UFB262174 UOL262174:UOX262174 UYH262174:UYT262174 VID262174:VIP262174 VRZ262174:VSL262174 WBV262174:WCH262174 WLR262174:WMD262174 WVN262174:WVZ262174 D327710:R327710 JB327710:JN327710 SX327710:TJ327710 ACT327710:ADF327710 AMP327710:ANB327710 AWL327710:AWX327710 BGH327710:BGT327710 BQD327710:BQP327710 BZZ327710:CAL327710 CJV327710:CKH327710 CTR327710:CUD327710 DDN327710:DDZ327710 DNJ327710:DNV327710 DXF327710:DXR327710 EHB327710:EHN327710 EQX327710:ERJ327710 FAT327710:FBF327710 FKP327710:FLB327710 FUL327710:FUX327710 GEH327710:GET327710 GOD327710:GOP327710 GXZ327710:GYL327710 HHV327710:HIH327710 HRR327710:HSD327710 IBN327710:IBZ327710 ILJ327710:ILV327710 IVF327710:IVR327710 JFB327710:JFN327710 JOX327710:JPJ327710 JYT327710:JZF327710 KIP327710:KJB327710 KSL327710:KSX327710 LCH327710:LCT327710 LMD327710:LMP327710 LVZ327710:LWL327710 MFV327710:MGH327710 MPR327710:MQD327710 MZN327710:MZZ327710 NJJ327710:NJV327710 NTF327710:NTR327710 ODB327710:ODN327710 OMX327710:ONJ327710 OWT327710:OXF327710 PGP327710:PHB327710 PQL327710:PQX327710 QAH327710:QAT327710 QKD327710:QKP327710 QTZ327710:QUL327710 RDV327710:REH327710 RNR327710:ROD327710 RXN327710:RXZ327710 SHJ327710:SHV327710 SRF327710:SRR327710 TBB327710:TBN327710 TKX327710:TLJ327710 TUT327710:TVF327710 UEP327710:UFB327710 UOL327710:UOX327710 UYH327710:UYT327710 VID327710:VIP327710 VRZ327710:VSL327710 WBV327710:WCH327710 WLR327710:WMD327710 WVN327710:WVZ327710 D393246:R393246 JB393246:JN393246 SX393246:TJ393246 ACT393246:ADF393246 AMP393246:ANB393246 AWL393246:AWX393246 BGH393246:BGT393246 BQD393246:BQP393246 BZZ393246:CAL393246 CJV393246:CKH393246 CTR393246:CUD393246 DDN393246:DDZ393246 DNJ393246:DNV393246 DXF393246:DXR393246 EHB393246:EHN393246 EQX393246:ERJ393246 FAT393246:FBF393246 FKP393246:FLB393246 FUL393246:FUX393246 GEH393246:GET393246 GOD393246:GOP393246 GXZ393246:GYL393246 HHV393246:HIH393246 HRR393246:HSD393246 IBN393246:IBZ393246 ILJ393246:ILV393246 IVF393246:IVR393246 JFB393246:JFN393246 JOX393246:JPJ393246 JYT393246:JZF393246 KIP393246:KJB393246 KSL393246:KSX393246 LCH393246:LCT393246 LMD393246:LMP393246 LVZ393246:LWL393246 MFV393246:MGH393246 MPR393246:MQD393246 MZN393246:MZZ393246 NJJ393246:NJV393246 NTF393246:NTR393246 ODB393246:ODN393246 OMX393246:ONJ393246 OWT393246:OXF393246 PGP393246:PHB393246 PQL393246:PQX393246 QAH393246:QAT393246 QKD393246:QKP393246 QTZ393246:QUL393246 RDV393246:REH393246 RNR393246:ROD393246 RXN393246:RXZ393246 SHJ393246:SHV393246 SRF393246:SRR393246 TBB393246:TBN393246 TKX393246:TLJ393246 TUT393246:TVF393246 UEP393246:UFB393246 UOL393246:UOX393246 UYH393246:UYT393246 VID393246:VIP393246 VRZ393246:VSL393246 WBV393246:WCH393246 WLR393246:WMD393246 WVN393246:WVZ393246 D458782:R458782 JB458782:JN458782 SX458782:TJ458782 ACT458782:ADF458782 AMP458782:ANB458782 AWL458782:AWX458782 BGH458782:BGT458782 BQD458782:BQP458782 BZZ458782:CAL458782 CJV458782:CKH458782 CTR458782:CUD458782 DDN458782:DDZ458782 DNJ458782:DNV458782 DXF458782:DXR458782 EHB458782:EHN458782 EQX458782:ERJ458782 FAT458782:FBF458782 FKP458782:FLB458782 FUL458782:FUX458782 GEH458782:GET458782 GOD458782:GOP458782 GXZ458782:GYL458782 HHV458782:HIH458782 HRR458782:HSD458782 IBN458782:IBZ458782 ILJ458782:ILV458782 IVF458782:IVR458782 JFB458782:JFN458782 JOX458782:JPJ458782 JYT458782:JZF458782 KIP458782:KJB458782 KSL458782:KSX458782 LCH458782:LCT458782 LMD458782:LMP458782 LVZ458782:LWL458782 MFV458782:MGH458782 MPR458782:MQD458782 MZN458782:MZZ458782 NJJ458782:NJV458782 NTF458782:NTR458782 ODB458782:ODN458782 OMX458782:ONJ458782 OWT458782:OXF458782 PGP458782:PHB458782 PQL458782:PQX458782 QAH458782:QAT458782 QKD458782:QKP458782 QTZ458782:QUL458782 RDV458782:REH458782 RNR458782:ROD458782 RXN458782:RXZ458782 SHJ458782:SHV458782 SRF458782:SRR458782 TBB458782:TBN458782 TKX458782:TLJ458782 TUT458782:TVF458782 UEP458782:UFB458782 UOL458782:UOX458782 UYH458782:UYT458782 VID458782:VIP458782 VRZ458782:VSL458782 WBV458782:WCH458782 WLR458782:WMD458782 WVN458782:WVZ458782 D524318:R524318 JB524318:JN524318 SX524318:TJ524318 ACT524318:ADF524318 AMP524318:ANB524318 AWL524318:AWX524318 BGH524318:BGT524318 BQD524318:BQP524318 BZZ524318:CAL524318 CJV524318:CKH524318 CTR524318:CUD524318 DDN524318:DDZ524318 DNJ524318:DNV524318 DXF524318:DXR524318 EHB524318:EHN524318 EQX524318:ERJ524318 FAT524318:FBF524318 FKP524318:FLB524318 FUL524318:FUX524318 GEH524318:GET524318 GOD524318:GOP524318 GXZ524318:GYL524318 HHV524318:HIH524318 HRR524318:HSD524318 IBN524318:IBZ524318 ILJ524318:ILV524318 IVF524318:IVR524318 JFB524318:JFN524318 JOX524318:JPJ524318 JYT524318:JZF524318 KIP524318:KJB524318 KSL524318:KSX524318 LCH524318:LCT524318 LMD524318:LMP524318 LVZ524318:LWL524318 MFV524318:MGH524318 MPR524318:MQD524318 MZN524318:MZZ524318 NJJ524318:NJV524318 NTF524318:NTR524318 ODB524318:ODN524318 OMX524318:ONJ524318 OWT524318:OXF524318 PGP524318:PHB524318 PQL524318:PQX524318 QAH524318:QAT524318 QKD524318:QKP524318 QTZ524318:QUL524318 RDV524318:REH524318 RNR524318:ROD524318 RXN524318:RXZ524318 SHJ524318:SHV524318 SRF524318:SRR524318 TBB524318:TBN524318 TKX524318:TLJ524318 TUT524318:TVF524318 UEP524318:UFB524318 UOL524318:UOX524318 UYH524318:UYT524318 VID524318:VIP524318 VRZ524318:VSL524318 WBV524318:WCH524318 WLR524318:WMD524318 WVN524318:WVZ524318 D589854:R589854 JB589854:JN589854 SX589854:TJ589854 ACT589854:ADF589854 AMP589854:ANB589854 AWL589854:AWX589854 BGH589854:BGT589854 BQD589854:BQP589854 BZZ589854:CAL589854 CJV589854:CKH589854 CTR589854:CUD589854 DDN589854:DDZ589854 DNJ589854:DNV589854 DXF589854:DXR589854 EHB589854:EHN589854 EQX589854:ERJ589854 FAT589854:FBF589854 FKP589854:FLB589854 FUL589854:FUX589854 GEH589854:GET589854 GOD589854:GOP589854 GXZ589854:GYL589854 HHV589854:HIH589854 HRR589854:HSD589854 IBN589854:IBZ589854 ILJ589854:ILV589854 IVF589854:IVR589854 JFB589854:JFN589854 JOX589854:JPJ589854 JYT589854:JZF589854 KIP589854:KJB589854 KSL589854:KSX589854 LCH589854:LCT589854 LMD589854:LMP589854 LVZ589854:LWL589854 MFV589854:MGH589854 MPR589854:MQD589854 MZN589854:MZZ589854 NJJ589854:NJV589854 NTF589854:NTR589854 ODB589854:ODN589854 OMX589854:ONJ589854 OWT589854:OXF589854 PGP589854:PHB589854 PQL589854:PQX589854 QAH589854:QAT589854 QKD589854:QKP589854 QTZ589854:QUL589854 RDV589854:REH589854 RNR589854:ROD589854 RXN589854:RXZ589854 SHJ589854:SHV589854 SRF589854:SRR589854 TBB589854:TBN589854 TKX589854:TLJ589854 TUT589854:TVF589854 UEP589854:UFB589854 UOL589854:UOX589854 UYH589854:UYT589854 VID589854:VIP589854 VRZ589854:VSL589854 WBV589854:WCH589854 WLR589854:WMD589854 WVN589854:WVZ589854 D655390:R655390 JB655390:JN655390 SX655390:TJ655390 ACT655390:ADF655390 AMP655390:ANB655390 AWL655390:AWX655390 BGH655390:BGT655390 BQD655390:BQP655390 BZZ655390:CAL655390 CJV655390:CKH655390 CTR655390:CUD655390 DDN655390:DDZ655390 DNJ655390:DNV655390 DXF655390:DXR655390 EHB655390:EHN655390 EQX655390:ERJ655390 FAT655390:FBF655390 FKP655390:FLB655390 FUL655390:FUX655390 GEH655390:GET655390 GOD655390:GOP655390 GXZ655390:GYL655390 HHV655390:HIH655390 HRR655390:HSD655390 IBN655390:IBZ655390 ILJ655390:ILV655390 IVF655390:IVR655390 JFB655390:JFN655390 JOX655390:JPJ655390 JYT655390:JZF655390 KIP655390:KJB655390 KSL655390:KSX655390 LCH655390:LCT655390 LMD655390:LMP655390 LVZ655390:LWL655390 MFV655390:MGH655390 MPR655390:MQD655390 MZN655390:MZZ655390 NJJ655390:NJV655390 NTF655390:NTR655390 ODB655390:ODN655390 OMX655390:ONJ655390 OWT655390:OXF655390 PGP655390:PHB655390 PQL655390:PQX655390 QAH655390:QAT655390 QKD655390:QKP655390 QTZ655390:QUL655390 RDV655390:REH655390 RNR655390:ROD655390 RXN655390:RXZ655390 SHJ655390:SHV655390 SRF655390:SRR655390 TBB655390:TBN655390 TKX655390:TLJ655390 TUT655390:TVF655390 UEP655390:UFB655390 UOL655390:UOX655390 UYH655390:UYT655390 VID655390:VIP655390 VRZ655390:VSL655390 WBV655390:WCH655390 WLR655390:WMD655390 WVN655390:WVZ655390 D720926:R720926 JB720926:JN720926 SX720926:TJ720926 ACT720926:ADF720926 AMP720926:ANB720926 AWL720926:AWX720926 BGH720926:BGT720926 BQD720926:BQP720926 BZZ720926:CAL720926 CJV720926:CKH720926 CTR720926:CUD720926 DDN720926:DDZ720926 DNJ720926:DNV720926 DXF720926:DXR720926 EHB720926:EHN720926 EQX720926:ERJ720926 FAT720926:FBF720926 FKP720926:FLB720926 FUL720926:FUX720926 GEH720926:GET720926 GOD720926:GOP720926 GXZ720926:GYL720926 HHV720926:HIH720926 HRR720926:HSD720926 IBN720926:IBZ720926 ILJ720926:ILV720926 IVF720926:IVR720926 JFB720926:JFN720926 JOX720926:JPJ720926 JYT720926:JZF720926 KIP720926:KJB720926 KSL720926:KSX720926 LCH720926:LCT720926 LMD720926:LMP720926 LVZ720926:LWL720926 MFV720926:MGH720926 MPR720926:MQD720926 MZN720926:MZZ720926 NJJ720926:NJV720926 NTF720926:NTR720926 ODB720926:ODN720926 OMX720926:ONJ720926 OWT720926:OXF720926 PGP720926:PHB720926 PQL720926:PQX720926 QAH720926:QAT720926 QKD720926:QKP720926 QTZ720926:QUL720926 RDV720926:REH720926 RNR720926:ROD720926 RXN720926:RXZ720926 SHJ720926:SHV720926 SRF720926:SRR720926 TBB720926:TBN720926 TKX720926:TLJ720926 TUT720926:TVF720926 UEP720926:UFB720926 UOL720926:UOX720926 UYH720926:UYT720926 VID720926:VIP720926 VRZ720926:VSL720926 WBV720926:WCH720926 WLR720926:WMD720926 WVN720926:WVZ720926 D786462:R786462 JB786462:JN786462 SX786462:TJ786462 ACT786462:ADF786462 AMP786462:ANB786462 AWL786462:AWX786462 BGH786462:BGT786462 BQD786462:BQP786462 BZZ786462:CAL786462 CJV786462:CKH786462 CTR786462:CUD786462 DDN786462:DDZ786462 DNJ786462:DNV786462 DXF786462:DXR786462 EHB786462:EHN786462 EQX786462:ERJ786462 FAT786462:FBF786462 FKP786462:FLB786462 FUL786462:FUX786462 GEH786462:GET786462 GOD786462:GOP786462 GXZ786462:GYL786462 HHV786462:HIH786462 HRR786462:HSD786462 IBN786462:IBZ786462 ILJ786462:ILV786462 IVF786462:IVR786462 JFB786462:JFN786462 JOX786462:JPJ786462 JYT786462:JZF786462 KIP786462:KJB786462 KSL786462:KSX786462 LCH786462:LCT786462 LMD786462:LMP786462 LVZ786462:LWL786462 MFV786462:MGH786462 MPR786462:MQD786462 MZN786462:MZZ786462 NJJ786462:NJV786462 NTF786462:NTR786462 ODB786462:ODN786462 OMX786462:ONJ786462 OWT786462:OXF786462 PGP786462:PHB786462 PQL786462:PQX786462 QAH786462:QAT786462 QKD786462:QKP786462 QTZ786462:QUL786462 RDV786462:REH786462 RNR786462:ROD786462 RXN786462:RXZ786462 SHJ786462:SHV786462 SRF786462:SRR786462 TBB786462:TBN786462 TKX786462:TLJ786462 TUT786462:TVF786462 UEP786462:UFB786462 UOL786462:UOX786462 UYH786462:UYT786462 VID786462:VIP786462 VRZ786462:VSL786462 WBV786462:WCH786462 WLR786462:WMD786462 WVN786462:WVZ786462 D851998:R851998 JB851998:JN851998 SX851998:TJ851998 ACT851998:ADF851998 AMP851998:ANB851998 AWL851998:AWX851998 BGH851998:BGT851998 BQD851998:BQP851998 BZZ851998:CAL851998 CJV851998:CKH851998 CTR851998:CUD851998 DDN851998:DDZ851998 DNJ851998:DNV851998 DXF851998:DXR851998 EHB851998:EHN851998 EQX851998:ERJ851998 FAT851998:FBF851998 FKP851998:FLB851998 FUL851998:FUX851998 GEH851998:GET851998 GOD851998:GOP851998 GXZ851998:GYL851998 HHV851998:HIH851998 HRR851998:HSD851998 IBN851998:IBZ851998 ILJ851998:ILV851998 IVF851998:IVR851998 JFB851998:JFN851998 JOX851998:JPJ851998 JYT851998:JZF851998 KIP851998:KJB851998 KSL851998:KSX851998 LCH851998:LCT851998 LMD851998:LMP851998 LVZ851998:LWL851998 MFV851998:MGH851998 MPR851998:MQD851998 MZN851998:MZZ851998 NJJ851998:NJV851998 NTF851998:NTR851998 ODB851998:ODN851998 OMX851998:ONJ851998 OWT851998:OXF851998 PGP851998:PHB851998 PQL851998:PQX851998 QAH851998:QAT851998 QKD851998:QKP851998 QTZ851998:QUL851998 RDV851998:REH851998 RNR851998:ROD851998 RXN851998:RXZ851998 SHJ851998:SHV851998 SRF851998:SRR851998 TBB851998:TBN851998 TKX851998:TLJ851998 TUT851998:TVF851998 UEP851998:UFB851998 UOL851998:UOX851998 UYH851998:UYT851998 VID851998:VIP851998 VRZ851998:VSL851998 WBV851998:WCH851998 WLR851998:WMD851998 WVN851998:WVZ851998 D917534:R917534 JB917534:JN917534 SX917534:TJ917534 ACT917534:ADF917534 AMP917534:ANB917534 AWL917534:AWX917534 BGH917534:BGT917534 BQD917534:BQP917534 BZZ917534:CAL917534 CJV917534:CKH917534 CTR917534:CUD917534 DDN917534:DDZ917534 DNJ917534:DNV917534 DXF917534:DXR917534 EHB917534:EHN917534 EQX917534:ERJ917534 FAT917534:FBF917534 FKP917534:FLB917534 FUL917534:FUX917534 GEH917534:GET917534 GOD917534:GOP917534 GXZ917534:GYL917534 HHV917534:HIH917534 HRR917534:HSD917534 IBN917534:IBZ917534 ILJ917534:ILV917534 IVF917534:IVR917534 JFB917534:JFN917534 JOX917534:JPJ917534 JYT917534:JZF917534 KIP917534:KJB917534 KSL917534:KSX917534 LCH917534:LCT917534 LMD917534:LMP917534 LVZ917534:LWL917534 MFV917534:MGH917534 MPR917534:MQD917534 MZN917534:MZZ917534 NJJ917534:NJV917534 NTF917534:NTR917534 ODB917534:ODN917534 OMX917534:ONJ917534 OWT917534:OXF917534 PGP917534:PHB917534 PQL917534:PQX917534 QAH917534:QAT917534 QKD917534:QKP917534 QTZ917534:QUL917534 RDV917534:REH917534 RNR917534:ROD917534 RXN917534:RXZ917534 SHJ917534:SHV917534 SRF917534:SRR917534 TBB917534:TBN917534 TKX917534:TLJ917534 TUT917534:TVF917534 UEP917534:UFB917534 UOL917534:UOX917534 UYH917534:UYT917534 VID917534:VIP917534 VRZ917534:VSL917534 WBV917534:WCH917534 WLR917534:WMD917534 WVN917534:WVZ917534 D983070:R983070 JB983070:JN983070 SX983070:TJ983070 ACT983070:ADF983070 AMP983070:ANB983070 AWL983070:AWX983070 BGH983070:BGT983070 BQD983070:BQP983070 BZZ983070:CAL983070 CJV983070:CKH983070 CTR983070:CUD983070 DDN983070:DDZ983070 DNJ983070:DNV983070 DXF983070:DXR983070 EHB983070:EHN983070 EQX983070:ERJ983070 FAT983070:FBF983070 FKP983070:FLB983070 FUL983070:FUX983070 GEH983070:GET983070 GOD983070:GOP983070 GXZ983070:GYL983070 HHV983070:HIH983070 HRR983070:HSD983070 IBN983070:IBZ983070 ILJ983070:ILV983070 IVF983070:IVR983070 JFB983070:JFN983070 JOX983070:JPJ983070 JYT983070:JZF983070 KIP983070:KJB983070 KSL983070:KSX983070 LCH983070:LCT983070 LMD983070:LMP983070 LVZ983070:LWL983070 MFV983070:MGH983070 MPR983070:MQD983070 MZN983070:MZZ983070 NJJ983070:NJV983070 NTF983070:NTR983070 ODB983070:ODN983070 OMX983070:ONJ983070 OWT983070:OXF983070 PGP983070:PHB983070 PQL983070:PQX983070 QAH983070:QAT983070 QKD983070:QKP983070 QTZ983070:QUL983070 RDV983070:REH983070 RNR983070:ROD983070 RXN983070:RXZ983070 SHJ983070:SHV983070 SRF983070:SRR983070 TBB983070:TBN983070 TKX983070:TLJ983070 TUT983070:TVF983070 UEP983070:UFB983070 UOL983070:UOX983070 UYH983070:UYT983070 VID983070:VIP983070 VRZ983070:VSL983070 WBV983070:WCH983070 WLR983070:WMD983070 WVN983070:WVZ983070 WVL983047:WVL983070 JL4:JN29 TH4:TJ29 ADD4:ADF29 AMZ4:ANB29 AWV4:AWX29 BGR4:BGT29 BQN4:BQP29 CAJ4:CAL29 CKF4:CKH29 CUB4:CUD29 DDX4:DDZ29 DNT4:DNV29 DXP4:DXR29 EHL4:EHN29 ERH4:ERJ29 FBD4:FBF29 FKZ4:FLB29 FUV4:FUX29 GER4:GET29 GON4:GOP29 GYJ4:GYL29 HIF4:HIH29 HSB4:HSD29 IBX4:IBZ29 ILT4:ILV29 IVP4:IVR29 JFL4:JFN29 JPH4:JPJ29 JZD4:JZF29 KIZ4:KJB29 KSV4:KSX29 LCR4:LCT29 LMN4:LMP29 LWJ4:LWL29 MGF4:MGH29 MQB4:MQD29 MZX4:MZZ29 NJT4:NJV29 NTP4:NTR29 ODL4:ODN29 ONH4:ONJ29 OXD4:OXF29 PGZ4:PHB29 PQV4:PQX29 QAR4:QAT29 QKN4:QKP29 QUJ4:QUL29 REF4:REH29 ROB4:ROD29 RXX4:RXZ29 SHT4:SHV29 SRP4:SRR29 TBL4:TBN29 TLH4:TLJ29 TVD4:TVF29 UEZ4:UFB29 UOV4:UOX29 UYR4:UYT29 VIN4:VIP29 VSJ4:VSL29 WCF4:WCH29 WMB4:WMD29 WVX4:WVZ29 P65540:R65565 JL65540:JN65565 TH65540:TJ65565 ADD65540:ADF65565 AMZ65540:ANB65565 AWV65540:AWX65565 BGR65540:BGT65565 BQN65540:BQP65565 CAJ65540:CAL65565 CKF65540:CKH65565 CUB65540:CUD65565 DDX65540:DDZ65565 DNT65540:DNV65565 DXP65540:DXR65565 EHL65540:EHN65565 ERH65540:ERJ65565 FBD65540:FBF65565 FKZ65540:FLB65565 FUV65540:FUX65565 GER65540:GET65565 GON65540:GOP65565 GYJ65540:GYL65565 HIF65540:HIH65565 HSB65540:HSD65565 IBX65540:IBZ65565 ILT65540:ILV65565 IVP65540:IVR65565 JFL65540:JFN65565 JPH65540:JPJ65565 JZD65540:JZF65565 KIZ65540:KJB65565 KSV65540:KSX65565 LCR65540:LCT65565 LMN65540:LMP65565 LWJ65540:LWL65565 MGF65540:MGH65565 MQB65540:MQD65565 MZX65540:MZZ65565 NJT65540:NJV65565 NTP65540:NTR65565 ODL65540:ODN65565 ONH65540:ONJ65565 OXD65540:OXF65565 PGZ65540:PHB65565 PQV65540:PQX65565 QAR65540:QAT65565 QKN65540:QKP65565 QUJ65540:QUL65565 REF65540:REH65565 ROB65540:ROD65565 RXX65540:RXZ65565 SHT65540:SHV65565 SRP65540:SRR65565 TBL65540:TBN65565 TLH65540:TLJ65565 TVD65540:TVF65565 UEZ65540:UFB65565 UOV65540:UOX65565 UYR65540:UYT65565 VIN65540:VIP65565 VSJ65540:VSL65565 WCF65540:WCH65565 WMB65540:WMD65565 WVX65540:WVZ65565 P131076:R131101 JL131076:JN131101 TH131076:TJ131101 ADD131076:ADF131101 AMZ131076:ANB131101 AWV131076:AWX131101 BGR131076:BGT131101 BQN131076:BQP131101 CAJ131076:CAL131101 CKF131076:CKH131101 CUB131076:CUD131101 DDX131076:DDZ131101 DNT131076:DNV131101 DXP131076:DXR131101 EHL131076:EHN131101 ERH131076:ERJ131101 FBD131076:FBF131101 FKZ131076:FLB131101 FUV131076:FUX131101 GER131076:GET131101 GON131076:GOP131101 GYJ131076:GYL131101 HIF131076:HIH131101 HSB131076:HSD131101 IBX131076:IBZ131101 ILT131076:ILV131101 IVP131076:IVR131101 JFL131076:JFN131101 JPH131076:JPJ131101 JZD131076:JZF131101 KIZ131076:KJB131101 KSV131076:KSX131101 LCR131076:LCT131101 LMN131076:LMP131101 LWJ131076:LWL131101 MGF131076:MGH131101 MQB131076:MQD131101 MZX131076:MZZ131101 NJT131076:NJV131101 NTP131076:NTR131101 ODL131076:ODN131101 ONH131076:ONJ131101 OXD131076:OXF131101 PGZ131076:PHB131101 PQV131076:PQX131101 QAR131076:QAT131101 QKN131076:QKP131101 QUJ131076:QUL131101 REF131076:REH131101 ROB131076:ROD131101 RXX131076:RXZ131101 SHT131076:SHV131101 SRP131076:SRR131101 TBL131076:TBN131101 TLH131076:TLJ131101 TVD131076:TVF131101 UEZ131076:UFB131101 UOV131076:UOX131101 UYR131076:UYT131101 VIN131076:VIP131101 VSJ131076:VSL131101 WCF131076:WCH131101 WMB131076:WMD131101 WVX131076:WVZ131101 P196612:R196637 JL196612:JN196637 TH196612:TJ196637 ADD196612:ADF196637 AMZ196612:ANB196637 AWV196612:AWX196637 BGR196612:BGT196637 BQN196612:BQP196637 CAJ196612:CAL196637 CKF196612:CKH196637 CUB196612:CUD196637 DDX196612:DDZ196637 DNT196612:DNV196637 DXP196612:DXR196637 EHL196612:EHN196637 ERH196612:ERJ196637 FBD196612:FBF196637 FKZ196612:FLB196637 FUV196612:FUX196637 GER196612:GET196637 GON196612:GOP196637 GYJ196612:GYL196637 HIF196612:HIH196637 HSB196612:HSD196637 IBX196612:IBZ196637 ILT196612:ILV196637 IVP196612:IVR196637 JFL196612:JFN196637 JPH196612:JPJ196637 JZD196612:JZF196637 KIZ196612:KJB196637 KSV196612:KSX196637 LCR196612:LCT196637 LMN196612:LMP196637 LWJ196612:LWL196637 MGF196612:MGH196637 MQB196612:MQD196637 MZX196612:MZZ196637 NJT196612:NJV196637 NTP196612:NTR196637 ODL196612:ODN196637 ONH196612:ONJ196637 OXD196612:OXF196637 PGZ196612:PHB196637 PQV196612:PQX196637 QAR196612:QAT196637 QKN196612:QKP196637 QUJ196612:QUL196637 REF196612:REH196637 ROB196612:ROD196637 RXX196612:RXZ196637 SHT196612:SHV196637 SRP196612:SRR196637 TBL196612:TBN196637 TLH196612:TLJ196637 TVD196612:TVF196637 UEZ196612:UFB196637 UOV196612:UOX196637 UYR196612:UYT196637 VIN196612:VIP196637 VSJ196612:VSL196637 WCF196612:WCH196637 WMB196612:WMD196637 WVX196612:WVZ196637 P262148:R262173 JL262148:JN262173 TH262148:TJ262173 ADD262148:ADF262173 AMZ262148:ANB262173 AWV262148:AWX262173 BGR262148:BGT262173 BQN262148:BQP262173 CAJ262148:CAL262173 CKF262148:CKH262173 CUB262148:CUD262173 DDX262148:DDZ262173 DNT262148:DNV262173 DXP262148:DXR262173 EHL262148:EHN262173 ERH262148:ERJ262173 FBD262148:FBF262173 FKZ262148:FLB262173 FUV262148:FUX262173 GER262148:GET262173 GON262148:GOP262173 GYJ262148:GYL262173 HIF262148:HIH262173 HSB262148:HSD262173 IBX262148:IBZ262173 ILT262148:ILV262173 IVP262148:IVR262173 JFL262148:JFN262173 JPH262148:JPJ262173 JZD262148:JZF262173 KIZ262148:KJB262173 KSV262148:KSX262173 LCR262148:LCT262173 LMN262148:LMP262173 LWJ262148:LWL262173 MGF262148:MGH262173 MQB262148:MQD262173 MZX262148:MZZ262173 NJT262148:NJV262173 NTP262148:NTR262173 ODL262148:ODN262173 ONH262148:ONJ262173 OXD262148:OXF262173 PGZ262148:PHB262173 PQV262148:PQX262173 QAR262148:QAT262173 QKN262148:QKP262173 QUJ262148:QUL262173 REF262148:REH262173 ROB262148:ROD262173 RXX262148:RXZ262173 SHT262148:SHV262173 SRP262148:SRR262173 TBL262148:TBN262173 TLH262148:TLJ262173 TVD262148:TVF262173 UEZ262148:UFB262173 UOV262148:UOX262173 UYR262148:UYT262173 VIN262148:VIP262173 VSJ262148:VSL262173 WCF262148:WCH262173 WMB262148:WMD262173 WVX262148:WVZ262173 P327684:R327709 JL327684:JN327709 TH327684:TJ327709 ADD327684:ADF327709 AMZ327684:ANB327709 AWV327684:AWX327709 BGR327684:BGT327709 BQN327684:BQP327709 CAJ327684:CAL327709 CKF327684:CKH327709 CUB327684:CUD327709 DDX327684:DDZ327709 DNT327684:DNV327709 DXP327684:DXR327709 EHL327684:EHN327709 ERH327684:ERJ327709 FBD327684:FBF327709 FKZ327684:FLB327709 FUV327684:FUX327709 GER327684:GET327709 GON327684:GOP327709 GYJ327684:GYL327709 HIF327684:HIH327709 HSB327684:HSD327709 IBX327684:IBZ327709 ILT327684:ILV327709 IVP327684:IVR327709 JFL327684:JFN327709 JPH327684:JPJ327709 JZD327684:JZF327709 KIZ327684:KJB327709 KSV327684:KSX327709 LCR327684:LCT327709 LMN327684:LMP327709 LWJ327684:LWL327709 MGF327684:MGH327709 MQB327684:MQD327709 MZX327684:MZZ327709 NJT327684:NJV327709 NTP327684:NTR327709 ODL327684:ODN327709 ONH327684:ONJ327709 OXD327684:OXF327709 PGZ327684:PHB327709 PQV327684:PQX327709 QAR327684:QAT327709 QKN327684:QKP327709 QUJ327684:QUL327709 REF327684:REH327709 ROB327684:ROD327709 RXX327684:RXZ327709 SHT327684:SHV327709 SRP327684:SRR327709 TBL327684:TBN327709 TLH327684:TLJ327709 TVD327684:TVF327709 UEZ327684:UFB327709 UOV327684:UOX327709 UYR327684:UYT327709 VIN327684:VIP327709 VSJ327684:VSL327709 WCF327684:WCH327709 WMB327684:WMD327709 WVX327684:WVZ327709 P393220:R393245 JL393220:JN393245 TH393220:TJ393245 ADD393220:ADF393245 AMZ393220:ANB393245 AWV393220:AWX393245 BGR393220:BGT393245 BQN393220:BQP393245 CAJ393220:CAL393245 CKF393220:CKH393245 CUB393220:CUD393245 DDX393220:DDZ393245 DNT393220:DNV393245 DXP393220:DXR393245 EHL393220:EHN393245 ERH393220:ERJ393245 FBD393220:FBF393245 FKZ393220:FLB393245 FUV393220:FUX393245 GER393220:GET393245 GON393220:GOP393245 GYJ393220:GYL393245 HIF393220:HIH393245 HSB393220:HSD393245 IBX393220:IBZ393245 ILT393220:ILV393245 IVP393220:IVR393245 JFL393220:JFN393245 JPH393220:JPJ393245 JZD393220:JZF393245 KIZ393220:KJB393245 KSV393220:KSX393245 LCR393220:LCT393245 LMN393220:LMP393245 LWJ393220:LWL393245 MGF393220:MGH393245 MQB393220:MQD393245 MZX393220:MZZ393245 NJT393220:NJV393245 NTP393220:NTR393245 ODL393220:ODN393245 ONH393220:ONJ393245 OXD393220:OXF393245 PGZ393220:PHB393245 PQV393220:PQX393245 QAR393220:QAT393245 QKN393220:QKP393245 QUJ393220:QUL393245 REF393220:REH393245 ROB393220:ROD393245 RXX393220:RXZ393245 SHT393220:SHV393245 SRP393220:SRR393245 TBL393220:TBN393245 TLH393220:TLJ393245 TVD393220:TVF393245 UEZ393220:UFB393245 UOV393220:UOX393245 UYR393220:UYT393245 VIN393220:VIP393245 VSJ393220:VSL393245 WCF393220:WCH393245 WMB393220:WMD393245 WVX393220:WVZ393245 P458756:R458781 JL458756:JN458781 TH458756:TJ458781 ADD458756:ADF458781 AMZ458756:ANB458781 AWV458756:AWX458781 BGR458756:BGT458781 BQN458756:BQP458781 CAJ458756:CAL458781 CKF458756:CKH458781 CUB458756:CUD458781 DDX458756:DDZ458781 DNT458756:DNV458781 DXP458756:DXR458781 EHL458756:EHN458781 ERH458756:ERJ458781 FBD458756:FBF458781 FKZ458756:FLB458781 FUV458756:FUX458781 GER458756:GET458781 GON458756:GOP458781 GYJ458756:GYL458781 HIF458756:HIH458781 HSB458756:HSD458781 IBX458756:IBZ458781 ILT458756:ILV458781 IVP458756:IVR458781 JFL458756:JFN458781 JPH458756:JPJ458781 JZD458756:JZF458781 KIZ458756:KJB458781 KSV458756:KSX458781 LCR458756:LCT458781 LMN458756:LMP458781 LWJ458756:LWL458781 MGF458756:MGH458781 MQB458756:MQD458781 MZX458756:MZZ458781 NJT458756:NJV458781 NTP458756:NTR458781 ODL458756:ODN458781 ONH458756:ONJ458781 OXD458756:OXF458781 PGZ458756:PHB458781 PQV458756:PQX458781 QAR458756:QAT458781 QKN458756:QKP458781 QUJ458756:QUL458781 REF458756:REH458781 ROB458756:ROD458781 RXX458756:RXZ458781 SHT458756:SHV458781 SRP458756:SRR458781 TBL458756:TBN458781 TLH458756:TLJ458781 TVD458756:TVF458781 UEZ458756:UFB458781 UOV458756:UOX458781 UYR458756:UYT458781 VIN458756:VIP458781 VSJ458756:VSL458781 WCF458756:WCH458781 WMB458756:WMD458781 WVX458756:WVZ458781 P524292:R524317 JL524292:JN524317 TH524292:TJ524317 ADD524292:ADF524317 AMZ524292:ANB524317 AWV524292:AWX524317 BGR524292:BGT524317 BQN524292:BQP524317 CAJ524292:CAL524317 CKF524292:CKH524317 CUB524292:CUD524317 DDX524292:DDZ524317 DNT524292:DNV524317 DXP524292:DXR524317 EHL524292:EHN524317 ERH524292:ERJ524317 FBD524292:FBF524317 FKZ524292:FLB524317 FUV524292:FUX524317 GER524292:GET524317 GON524292:GOP524317 GYJ524292:GYL524317 HIF524292:HIH524317 HSB524292:HSD524317 IBX524292:IBZ524317 ILT524292:ILV524317 IVP524292:IVR524317 JFL524292:JFN524317 JPH524292:JPJ524317 JZD524292:JZF524317 KIZ524292:KJB524317 KSV524292:KSX524317 LCR524292:LCT524317 LMN524292:LMP524317 LWJ524292:LWL524317 MGF524292:MGH524317 MQB524292:MQD524317 MZX524292:MZZ524317 NJT524292:NJV524317 NTP524292:NTR524317 ODL524292:ODN524317 ONH524292:ONJ524317 OXD524292:OXF524317 PGZ524292:PHB524317 PQV524292:PQX524317 QAR524292:QAT524317 QKN524292:QKP524317 QUJ524292:QUL524317 REF524292:REH524317 ROB524292:ROD524317 RXX524292:RXZ524317 SHT524292:SHV524317 SRP524292:SRR524317 TBL524292:TBN524317 TLH524292:TLJ524317 TVD524292:TVF524317 UEZ524292:UFB524317 UOV524292:UOX524317 UYR524292:UYT524317 VIN524292:VIP524317 VSJ524292:VSL524317 WCF524292:WCH524317 WMB524292:WMD524317 WVX524292:WVZ524317 P589828:R589853 JL589828:JN589853 TH589828:TJ589853 ADD589828:ADF589853 AMZ589828:ANB589853 AWV589828:AWX589853 BGR589828:BGT589853 BQN589828:BQP589853 CAJ589828:CAL589853 CKF589828:CKH589853 CUB589828:CUD589853 DDX589828:DDZ589853 DNT589828:DNV589853 DXP589828:DXR589853 EHL589828:EHN589853 ERH589828:ERJ589853 FBD589828:FBF589853 FKZ589828:FLB589853 FUV589828:FUX589853 GER589828:GET589853 GON589828:GOP589853 GYJ589828:GYL589853 HIF589828:HIH589853 HSB589828:HSD589853 IBX589828:IBZ589853 ILT589828:ILV589853 IVP589828:IVR589853 JFL589828:JFN589853 JPH589828:JPJ589853 JZD589828:JZF589853 KIZ589828:KJB589853 KSV589828:KSX589853 LCR589828:LCT589853 LMN589828:LMP589853 LWJ589828:LWL589853 MGF589828:MGH589853 MQB589828:MQD589853 MZX589828:MZZ589853 NJT589828:NJV589853 NTP589828:NTR589853 ODL589828:ODN589853 ONH589828:ONJ589853 OXD589828:OXF589853 PGZ589828:PHB589853 PQV589828:PQX589853 QAR589828:QAT589853 QKN589828:QKP589853 QUJ589828:QUL589853 REF589828:REH589853 ROB589828:ROD589853 RXX589828:RXZ589853 SHT589828:SHV589853 SRP589828:SRR589853 TBL589828:TBN589853 TLH589828:TLJ589853 TVD589828:TVF589853 UEZ589828:UFB589853 UOV589828:UOX589853 UYR589828:UYT589853 VIN589828:VIP589853 VSJ589828:VSL589853 WCF589828:WCH589853 WMB589828:WMD589853 WVX589828:WVZ589853 P655364:R655389 JL655364:JN655389 TH655364:TJ655389 ADD655364:ADF655389 AMZ655364:ANB655389 AWV655364:AWX655389 BGR655364:BGT655389 BQN655364:BQP655389 CAJ655364:CAL655389 CKF655364:CKH655389 CUB655364:CUD655389 DDX655364:DDZ655389 DNT655364:DNV655389 DXP655364:DXR655389 EHL655364:EHN655389 ERH655364:ERJ655389 FBD655364:FBF655389 FKZ655364:FLB655389 FUV655364:FUX655389 GER655364:GET655389 GON655364:GOP655389 GYJ655364:GYL655389 HIF655364:HIH655389 HSB655364:HSD655389 IBX655364:IBZ655389 ILT655364:ILV655389 IVP655364:IVR655389 JFL655364:JFN655389 JPH655364:JPJ655389 JZD655364:JZF655389 KIZ655364:KJB655389 KSV655364:KSX655389 LCR655364:LCT655389 LMN655364:LMP655389 LWJ655364:LWL655389 MGF655364:MGH655389 MQB655364:MQD655389 MZX655364:MZZ655389 NJT655364:NJV655389 NTP655364:NTR655389 ODL655364:ODN655389 ONH655364:ONJ655389 OXD655364:OXF655389 PGZ655364:PHB655389 PQV655364:PQX655389 QAR655364:QAT655389 QKN655364:QKP655389 QUJ655364:QUL655389 REF655364:REH655389 ROB655364:ROD655389 RXX655364:RXZ655389 SHT655364:SHV655389 SRP655364:SRR655389 TBL655364:TBN655389 TLH655364:TLJ655389 TVD655364:TVF655389 UEZ655364:UFB655389 UOV655364:UOX655389 UYR655364:UYT655389 VIN655364:VIP655389 VSJ655364:VSL655389 WCF655364:WCH655389 WMB655364:WMD655389 WVX655364:WVZ655389 P720900:R720925 JL720900:JN720925 TH720900:TJ720925 ADD720900:ADF720925 AMZ720900:ANB720925 AWV720900:AWX720925 BGR720900:BGT720925 BQN720900:BQP720925 CAJ720900:CAL720925 CKF720900:CKH720925 CUB720900:CUD720925 DDX720900:DDZ720925 DNT720900:DNV720925 DXP720900:DXR720925 EHL720900:EHN720925 ERH720900:ERJ720925 FBD720900:FBF720925 FKZ720900:FLB720925 FUV720900:FUX720925 GER720900:GET720925 GON720900:GOP720925 GYJ720900:GYL720925 HIF720900:HIH720925 HSB720900:HSD720925 IBX720900:IBZ720925 ILT720900:ILV720925 IVP720900:IVR720925 JFL720900:JFN720925 JPH720900:JPJ720925 JZD720900:JZF720925 KIZ720900:KJB720925 KSV720900:KSX720925 LCR720900:LCT720925 LMN720900:LMP720925 LWJ720900:LWL720925 MGF720900:MGH720925 MQB720900:MQD720925 MZX720900:MZZ720925 NJT720900:NJV720925 NTP720900:NTR720925 ODL720900:ODN720925 ONH720900:ONJ720925 OXD720900:OXF720925 PGZ720900:PHB720925 PQV720900:PQX720925 QAR720900:QAT720925 QKN720900:QKP720925 QUJ720900:QUL720925 REF720900:REH720925 ROB720900:ROD720925 RXX720900:RXZ720925 SHT720900:SHV720925 SRP720900:SRR720925 TBL720900:TBN720925 TLH720900:TLJ720925 TVD720900:TVF720925 UEZ720900:UFB720925 UOV720900:UOX720925 UYR720900:UYT720925 VIN720900:VIP720925 VSJ720900:VSL720925 WCF720900:WCH720925 WMB720900:WMD720925 WVX720900:WVZ720925 P786436:R786461 JL786436:JN786461 TH786436:TJ786461 ADD786436:ADF786461 AMZ786436:ANB786461 AWV786436:AWX786461 BGR786436:BGT786461 BQN786436:BQP786461 CAJ786436:CAL786461 CKF786436:CKH786461 CUB786436:CUD786461 DDX786436:DDZ786461 DNT786436:DNV786461 DXP786436:DXR786461 EHL786436:EHN786461 ERH786436:ERJ786461 FBD786436:FBF786461 FKZ786436:FLB786461 FUV786436:FUX786461 GER786436:GET786461 GON786436:GOP786461 GYJ786436:GYL786461 HIF786436:HIH786461 HSB786436:HSD786461 IBX786436:IBZ786461 ILT786436:ILV786461 IVP786436:IVR786461 JFL786436:JFN786461 JPH786436:JPJ786461 JZD786436:JZF786461 KIZ786436:KJB786461 KSV786436:KSX786461 LCR786436:LCT786461 LMN786436:LMP786461 LWJ786436:LWL786461 MGF786436:MGH786461 MQB786436:MQD786461 MZX786436:MZZ786461 NJT786436:NJV786461 NTP786436:NTR786461 ODL786436:ODN786461 ONH786436:ONJ786461 OXD786436:OXF786461 PGZ786436:PHB786461 PQV786436:PQX786461 QAR786436:QAT786461 QKN786436:QKP786461 QUJ786436:QUL786461 REF786436:REH786461 ROB786436:ROD786461 RXX786436:RXZ786461 SHT786436:SHV786461 SRP786436:SRR786461 TBL786436:TBN786461 TLH786436:TLJ786461 TVD786436:TVF786461 UEZ786436:UFB786461 UOV786436:UOX786461 UYR786436:UYT786461 VIN786436:VIP786461 VSJ786436:VSL786461 WCF786436:WCH786461 WMB786436:WMD786461 WVX786436:WVZ786461 P851972:R851997 JL851972:JN851997 TH851972:TJ851997 ADD851972:ADF851997 AMZ851972:ANB851997 AWV851972:AWX851997 BGR851972:BGT851997 BQN851972:BQP851997 CAJ851972:CAL851997 CKF851972:CKH851997 CUB851972:CUD851997 DDX851972:DDZ851997 DNT851972:DNV851997 DXP851972:DXR851997 EHL851972:EHN851997 ERH851972:ERJ851997 FBD851972:FBF851997 FKZ851972:FLB851997 FUV851972:FUX851997 GER851972:GET851997 GON851972:GOP851997 GYJ851972:GYL851997 HIF851972:HIH851997 HSB851972:HSD851997 IBX851972:IBZ851997 ILT851972:ILV851997 IVP851972:IVR851997 JFL851972:JFN851997 JPH851972:JPJ851997 JZD851972:JZF851997 KIZ851972:KJB851997 KSV851972:KSX851997 LCR851972:LCT851997 LMN851972:LMP851997 LWJ851972:LWL851997 MGF851972:MGH851997 MQB851972:MQD851997 MZX851972:MZZ851997 NJT851972:NJV851997 NTP851972:NTR851997 ODL851972:ODN851997 ONH851972:ONJ851997 OXD851972:OXF851997 PGZ851972:PHB851997 PQV851972:PQX851997 QAR851972:QAT851997 QKN851972:QKP851997 QUJ851972:QUL851997 REF851972:REH851997 ROB851972:ROD851997 RXX851972:RXZ851997 SHT851972:SHV851997 SRP851972:SRR851997 TBL851972:TBN851997 TLH851972:TLJ851997 TVD851972:TVF851997 UEZ851972:UFB851997 UOV851972:UOX851997 UYR851972:UYT851997 VIN851972:VIP851997 VSJ851972:VSL851997 WCF851972:WCH851997 WMB851972:WMD851997 WVX851972:WVZ851997 P917508:R917533 JL917508:JN917533 TH917508:TJ917533 ADD917508:ADF917533 AMZ917508:ANB917533 AWV917508:AWX917533 BGR917508:BGT917533 BQN917508:BQP917533 CAJ917508:CAL917533 CKF917508:CKH917533 CUB917508:CUD917533 DDX917508:DDZ917533 DNT917508:DNV917533 DXP917508:DXR917533 EHL917508:EHN917533 ERH917508:ERJ917533 FBD917508:FBF917533 FKZ917508:FLB917533 FUV917508:FUX917533 GER917508:GET917533 GON917508:GOP917533 GYJ917508:GYL917533 HIF917508:HIH917533 HSB917508:HSD917533 IBX917508:IBZ917533 ILT917508:ILV917533 IVP917508:IVR917533 JFL917508:JFN917533 JPH917508:JPJ917533 JZD917508:JZF917533 KIZ917508:KJB917533 KSV917508:KSX917533 LCR917508:LCT917533 LMN917508:LMP917533 LWJ917508:LWL917533 MGF917508:MGH917533 MQB917508:MQD917533 MZX917508:MZZ917533 NJT917508:NJV917533 NTP917508:NTR917533 ODL917508:ODN917533 ONH917508:ONJ917533 OXD917508:OXF917533 PGZ917508:PHB917533 PQV917508:PQX917533 QAR917508:QAT917533 QKN917508:QKP917533 QUJ917508:QUL917533 REF917508:REH917533 ROB917508:ROD917533 RXX917508:RXZ917533 SHT917508:SHV917533 SRP917508:SRR917533 TBL917508:TBN917533 TLH917508:TLJ917533 TVD917508:TVF917533 UEZ917508:UFB917533 UOV917508:UOX917533 UYR917508:UYT917533 VIN917508:VIP917533 VSJ917508:VSL917533 WCF917508:WCH917533 WMB917508:WMD917533 WVX917508:WVZ917533 P983044:R983069 JL983044:JN983069 TH983044:TJ983069 ADD983044:ADF983069 AMZ983044:ANB983069 AWV983044:AWX983069 BGR983044:BGT983069 BQN983044:BQP983069 CAJ983044:CAL983069 CKF983044:CKH983069 CUB983044:CUD983069 DDX983044:DDZ983069 DNT983044:DNV983069 DXP983044:DXR983069 EHL983044:EHN983069 ERH983044:ERJ983069 FBD983044:FBF983069 FKZ983044:FLB983069 FUV983044:FUX983069 GER983044:GET983069 GON983044:GOP983069 GYJ983044:GYL983069 HIF983044:HIH983069 HSB983044:HSD983069 IBX983044:IBZ983069 ILT983044:ILV983069 IVP983044:IVR983069 JFL983044:JFN983069 JPH983044:JPJ983069 JZD983044:JZF983069 KIZ983044:KJB983069 KSV983044:KSX983069 LCR983044:LCT983069 LMN983044:LMP983069 LWJ983044:LWL983069 MGF983044:MGH983069 MQB983044:MQD983069 MZX983044:MZZ983069 NJT983044:NJV983069 NTP983044:NTR983069 ODL983044:ODN983069 ONH983044:ONJ983069 OXD983044:OXF983069 PGZ983044:PHB983069 PQV983044:PQX983069 QAR983044:QAT983069 QKN983044:QKP983069 QUJ983044:QUL983069 REF983044:REH983069 ROB983044:ROD983069 RXX983044:RXZ983069 SHT983044:SHV983069 SRP983044:SRR983069 TBL983044:TBN983069 TLH983044:TLJ983069 TVD983044:TVF983069 UEZ983044:UFB983069 UOV983044:UOX983069 UYR983044:UYT983069 VIN983044:VIP983069 VSJ983044:VSL983069 WCF983044:WCH983069 WMB983044:WMD983069 WVX983044:WVZ983069 B2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B65538 IZ65538 SV65538 ACR65538 AMN65538 AWJ65538 BGF65538 BQB65538 BZX65538 CJT65538 CTP65538 DDL65538 DNH65538 DXD65538 EGZ65538 EQV65538 FAR65538 FKN65538 FUJ65538 GEF65538 GOB65538 GXX65538 HHT65538 HRP65538 IBL65538 ILH65538 IVD65538 JEZ65538 JOV65538 JYR65538 KIN65538 KSJ65538 LCF65538 LMB65538 LVX65538 MFT65538 MPP65538 MZL65538 NJH65538 NTD65538 OCZ65538 OMV65538 OWR65538 PGN65538 PQJ65538 QAF65538 QKB65538 QTX65538 RDT65538 RNP65538 RXL65538 SHH65538 SRD65538 TAZ65538 TKV65538 TUR65538 UEN65538 UOJ65538 UYF65538 VIB65538 VRX65538 WBT65538 WLP65538 WVL65538 B131074 IZ131074 SV131074 ACR131074 AMN131074 AWJ131074 BGF131074 BQB131074 BZX131074 CJT131074 CTP131074 DDL131074 DNH131074 DXD131074 EGZ131074 EQV131074 FAR131074 FKN131074 FUJ131074 GEF131074 GOB131074 GXX131074 HHT131074 HRP131074 IBL131074 ILH131074 IVD131074 JEZ131074 JOV131074 JYR131074 KIN131074 KSJ131074 LCF131074 LMB131074 LVX131074 MFT131074 MPP131074 MZL131074 NJH131074 NTD131074 OCZ131074 OMV131074 OWR131074 PGN131074 PQJ131074 QAF131074 QKB131074 QTX131074 RDT131074 RNP131074 RXL131074 SHH131074 SRD131074 TAZ131074 TKV131074 TUR131074 UEN131074 UOJ131074 UYF131074 VIB131074 VRX131074 WBT131074 WLP131074 WVL131074 B196610 IZ196610 SV196610 ACR196610 AMN196610 AWJ196610 BGF196610 BQB196610 BZX196610 CJT196610 CTP196610 DDL196610 DNH196610 DXD196610 EGZ196610 EQV196610 FAR196610 FKN196610 FUJ196610 GEF196610 GOB196610 GXX196610 HHT196610 HRP196610 IBL196610 ILH196610 IVD196610 JEZ196610 JOV196610 JYR196610 KIN196610 KSJ196610 LCF196610 LMB196610 LVX196610 MFT196610 MPP196610 MZL196610 NJH196610 NTD196610 OCZ196610 OMV196610 OWR196610 PGN196610 PQJ196610 QAF196610 QKB196610 QTX196610 RDT196610 RNP196610 RXL196610 SHH196610 SRD196610 TAZ196610 TKV196610 TUR196610 UEN196610 UOJ196610 UYF196610 VIB196610 VRX196610 WBT196610 WLP196610 WVL196610 B262146 IZ262146 SV262146 ACR262146 AMN262146 AWJ262146 BGF262146 BQB262146 BZX262146 CJT262146 CTP262146 DDL262146 DNH262146 DXD262146 EGZ262146 EQV262146 FAR262146 FKN262146 FUJ262146 GEF262146 GOB262146 GXX262146 HHT262146 HRP262146 IBL262146 ILH262146 IVD262146 JEZ262146 JOV262146 JYR262146 KIN262146 KSJ262146 LCF262146 LMB262146 LVX262146 MFT262146 MPP262146 MZL262146 NJH262146 NTD262146 OCZ262146 OMV262146 OWR262146 PGN262146 PQJ262146 QAF262146 QKB262146 QTX262146 RDT262146 RNP262146 RXL262146 SHH262146 SRD262146 TAZ262146 TKV262146 TUR262146 UEN262146 UOJ262146 UYF262146 VIB262146 VRX262146 WBT262146 WLP262146 WVL262146 B327682 IZ327682 SV327682 ACR327682 AMN327682 AWJ327682 BGF327682 BQB327682 BZX327682 CJT327682 CTP327682 DDL327682 DNH327682 DXD327682 EGZ327682 EQV327682 FAR327682 FKN327682 FUJ327682 GEF327682 GOB327682 GXX327682 HHT327682 HRP327682 IBL327682 ILH327682 IVD327682 JEZ327682 JOV327682 JYR327682 KIN327682 KSJ327682 LCF327682 LMB327682 LVX327682 MFT327682 MPP327682 MZL327682 NJH327682 NTD327682 OCZ327682 OMV327682 OWR327682 PGN327682 PQJ327682 QAF327682 QKB327682 QTX327682 RDT327682 RNP327682 RXL327682 SHH327682 SRD327682 TAZ327682 TKV327682 TUR327682 UEN327682 UOJ327682 UYF327682 VIB327682 VRX327682 WBT327682 WLP327682 WVL327682 B393218 IZ393218 SV393218 ACR393218 AMN393218 AWJ393218 BGF393218 BQB393218 BZX393218 CJT393218 CTP393218 DDL393218 DNH393218 DXD393218 EGZ393218 EQV393218 FAR393218 FKN393218 FUJ393218 GEF393218 GOB393218 GXX393218 HHT393218 HRP393218 IBL393218 ILH393218 IVD393218 JEZ393218 JOV393218 JYR393218 KIN393218 KSJ393218 LCF393218 LMB393218 LVX393218 MFT393218 MPP393218 MZL393218 NJH393218 NTD393218 OCZ393218 OMV393218 OWR393218 PGN393218 PQJ393218 QAF393218 QKB393218 QTX393218 RDT393218 RNP393218 RXL393218 SHH393218 SRD393218 TAZ393218 TKV393218 TUR393218 UEN393218 UOJ393218 UYF393218 VIB393218 VRX393218 WBT393218 WLP393218 WVL393218 B458754 IZ458754 SV458754 ACR458754 AMN458754 AWJ458754 BGF458754 BQB458754 BZX458754 CJT458754 CTP458754 DDL458754 DNH458754 DXD458754 EGZ458754 EQV458754 FAR458754 FKN458754 FUJ458754 GEF458754 GOB458754 GXX458754 HHT458754 HRP458754 IBL458754 ILH458754 IVD458754 JEZ458754 JOV458754 JYR458754 KIN458754 KSJ458754 LCF458754 LMB458754 LVX458754 MFT458754 MPP458754 MZL458754 NJH458754 NTD458754 OCZ458754 OMV458754 OWR458754 PGN458754 PQJ458754 QAF458754 QKB458754 QTX458754 RDT458754 RNP458754 RXL458754 SHH458754 SRD458754 TAZ458754 TKV458754 TUR458754 UEN458754 UOJ458754 UYF458754 VIB458754 VRX458754 WBT458754 WLP458754 WVL458754 B524290 IZ524290 SV524290 ACR524290 AMN524290 AWJ524290 BGF524290 BQB524290 BZX524290 CJT524290 CTP524290 DDL524290 DNH524290 DXD524290 EGZ524290 EQV524290 FAR524290 FKN524290 FUJ524290 GEF524290 GOB524290 GXX524290 HHT524290 HRP524290 IBL524290 ILH524290 IVD524290 JEZ524290 JOV524290 JYR524290 KIN524290 KSJ524290 LCF524290 LMB524290 LVX524290 MFT524290 MPP524290 MZL524290 NJH524290 NTD524290 OCZ524290 OMV524290 OWR524290 PGN524290 PQJ524290 QAF524290 QKB524290 QTX524290 RDT524290 RNP524290 RXL524290 SHH524290 SRD524290 TAZ524290 TKV524290 TUR524290 UEN524290 UOJ524290 UYF524290 VIB524290 VRX524290 WBT524290 WLP524290 WVL524290 B589826 IZ589826 SV589826 ACR589826 AMN589826 AWJ589826 BGF589826 BQB589826 BZX589826 CJT589826 CTP589826 DDL589826 DNH589826 DXD589826 EGZ589826 EQV589826 FAR589826 FKN589826 FUJ589826 GEF589826 GOB589826 GXX589826 HHT589826 HRP589826 IBL589826 ILH589826 IVD589826 JEZ589826 JOV589826 JYR589826 KIN589826 KSJ589826 LCF589826 LMB589826 LVX589826 MFT589826 MPP589826 MZL589826 NJH589826 NTD589826 OCZ589826 OMV589826 OWR589826 PGN589826 PQJ589826 QAF589826 QKB589826 QTX589826 RDT589826 RNP589826 RXL589826 SHH589826 SRD589826 TAZ589826 TKV589826 TUR589826 UEN589826 UOJ589826 UYF589826 VIB589826 VRX589826 WBT589826 WLP589826 WVL589826 B655362 IZ655362 SV655362 ACR655362 AMN655362 AWJ655362 BGF655362 BQB655362 BZX655362 CJT655362 CTP655362 DDL655362 DNH655362 DXD655362 EGZ655362 EQV655362 FAR655362 FKN655362 FUJ655362 GEF655362 GOB655362 GXX655362 HHT655362 HRP655362 IBL655362 ILH655362 IVD655362 JEZ655362 JOV655362 JYR655362 KIN655362 KSJ655362 LCF655362 LMB655362 LVX655362 MFT655362 MPP655362 MZL655362 NJH655362 NTD655362 OCZ655362 OMV655362 OWR655362 PGN655362 PQJ655362 QAF655362 QKB655362 QTX655362 RDT655362 RNP655362 RXL655362 SHH655362 SRD655362 TAZ655362 TKV655362 TUR655362 UEN655362 UOJ655362 UYF655362 VIB655362 VRX655362 WBT655362 WLP655362 WVL655362 B720898 IZ720898 SV720898 ACR720898 AMN720898 AWJ720898 BGF720898 BQB720898 BZX720898 CJT720898 CTP720898 DDL720898 DNH720898 DXD720898 EGZ720898 EQV720898 FAR720898 FKN720898 FUJ720898 GEF720898 GOB720898 GXX720898 HHT720898 HRP720898 IBL720898 ILH720898 IVD720898 JEZ720898 JOV720898 JYR720898 KIN720898 KSJ720898 LCF720898 LMB720898 LVX720898 MFT720898 MPP720898 MZL720898 NJH720898 NTD720898 OCZ720898 OMV720898 OWR720898 PGN720898 PQJ720898 QAF720898 QKB720898 QTX720898 RDT720898 RNP720898 RXL720898 SHH720898 SRD720898 TAZ720898 TKV720898 TUR720898 UEN720898 UOJ720898 UYF720898 VIB720898 VRX720898 WBT720898 WLP720898 WVL720898 B786434 IZ786434 SV786434 ACR786434 AMN786434 AWJ786434 BGF786434 BQB786434 BZX786434 CJT786434 CTP786434 DDL786434 DNH786434 DXD786434 EGZ786434 EQV786434 FAR786434 FKN786434 FUJ786434 GEF786434 GOB786434 GXX786434 HHT786434 HRP786434 IBL786434 ILH786434 IVD786434 JEZ786434 JOV786434 JYR786434 KIN786434 KSJ786434 LCF786434 LMB786434 LVX786434 MFT786434 MPP786434 MZL786434 NJH786434 NTD786434 OCZ786434 OMV786434 OWR786434 PGN786434 PQJ786434 QAF786434 QKB786434 QTX786434 RDT786434 RNP786434 RXL786434 SHH786434 SRD786434 TAZ786434 TKV786434 TUR786434 UEN786434 UOJ786434 UYF786434 VIB786434 VRX786434 WBT786434 WLP786434 WVL786434 B851970 IZ851970 SV851970 ACR851970 AMN851970 AWJ851970 BGF851970 BQB851970 BZX851970 CJT851970 CTP851970 DDL851970 DNH851970 DXD851970 EGZ851970 EQV851970 FAR851970 FKN851970 FUJ851970 GEF851970 GOB851970 GXX851970 HHT851970 HRP851970 IBL851970 ILH851970 IVD851970 JEZ851970 JOV851970 JYR851970 KIN851970 KSJ851970 LCF851970 LMB851970 LVX851970 MFT851970 MPP851970 MZL851970 NJH851970 NTD851970 OCZ851970 OMV851970 OWR851970 PGN851970 PQJ851970 QAF851970 QKB851970 QTX851970 RDT851970 RNP851970 RXL851970 SHH851970 SRD851970 TAZ851970 TKV851970 TUR851970 UEN851970 UOJ851970 UYF851970 VIB851970 VRX851970 WBT851970 WLP851970 WVL851970 B917506 IZ917506 SV917506 ACR917506 AMN917506 AWJ917506 BGF917506 BQB917506 BZX917506 CJT917506 CTP917506 DDL917506 DNH917506 DXD917506 EGZ917506 EQV917506 FAR917506 FKN917506 FUJ917506 GEF917506 GOB917506 GXX917506 HHT917506 HRP917506 IBL917506 ILH917506 IVD917506 JEZ917506 JOV917506 JYR917506 KIN917506 KSJ917506 LCF917506 LMB917506 LVX917506 MFT917506 MPP917506 MZL917506 NJH917506 NTD917506 OCZ917506 OMV917506 OWR917506 PGN917506 PQJ917506 QAF917506 QKB917506 QTX917506 RDT917506 RNP917506 RXL917506 SHH917506 SRD917506 TAZ917506 TKV917506 TUR917506 UEN917506 UOJ917506 UYF917506 VIB917506 VRX917506 WBT917506 WLP917506 WVL917506 B983042 IZ983042 SV983042 ACR983042 AMN983042 AWJ983042 BGF983042 BQB983042 BZX983042 CJT983042 CTP983042 DDL983042 DNH983042 DXD983042 EGZ983042 EQV983042 FAR983042 FKN983042 FUJ983042 GEF983042 GOB983042 GXX983042 HHT983042 HRP983042 IBL983042 ILH983042 IVD983042 JEZ983042 JOV983042 JYR983042 KIN983042 KSJ983042 LCF983042 LMB983042 LVX983042 MFT983042 MPP983042 MZL983042 NJH983042 NTD983042 OCZ983042 OMV983042 OWR983042 PGN983042 PQJ983042 QAF983042 QKB983042 QTX983042 RDT983042 RNP983042 RXL983042 SHH983042 SRD983042 TAZ983042 TKV983042 TUR983042 UEN983042 UOJ983042 UYF983042 VIB983042 VRX983042 WBT983042 WLP983042 WVL983042 S7:S29 JB5:JK29 SX5:TG29 ACT5:ADC29 AMP5:AMY29 AWL5:AWU29 BGH5:BGQ29 BQD5:BQM29 BZZ5:CAI29 CJV5:CKE29 CTR5:CUA29 DDN5:DDW29 DNJ5:DNS29 DXF5:DXO29 EHB5:EHK29 EQX5:ERG29 FAT5:FBC29 FKP5:FKY29 FUL5:FUU29 GEH5:GEQ29 GOD5:GOM29 GXZ5:GYI29 HHV5:HIE29 HRR5:HSA29 IBN5:IBW29 ILJ5:ILS29 IVF5:IVO29 JFB5:JFK29 JOX5:JPG29 JYT5:JZC29 KIP5:KIY29 KSL5:KSU29 LCH5:LCQ29 LMD5:LMM29 LVZ5:LWI29 MFV5:MGE29 MPR5:MQA29 MZN5:MZW29 NJJ5:NJS29 NTF5:NTO29 ODB5:ODK29 OMX5:ONG29 OWT5:OXC29 PGP5:PGY29 PQL5:PQU29 QAH5:QAQ29 QKD5:QKM29 QTZ5:QUI29 RDV5:REE29 RNR5:ROA29 RXN5:RXW29 SHJ5:SHS29 SRF5:SRO29 TBB5:TBK29 TKX5:TLG29 TUT5:TVC29 UEP5:UEY29 UOL5:UOU29 UYH5:UYQ29 VID5:VIM29 VRZ5:VSI29 WBV5:WCE29 WLR5:WMA29 WVN5:WVW29 D65541:O65565 JB65541:JK65565 SX65541:TG65565 ACT65541:ADC65565 AMP65541:AMY65565 AWL65541:AWU65565 BGH65541:BGQ65565 BQD65541:BQM65565 BZZ65541:CAI65565 CJV65541:CKE65565 CTR65541:CUA65565 DDN65541:DDW65565 DNJ65541:DNS65565 DXF65541:DXO65565 EHB65541:EHK65565 EQX65541:ERG65565 FAT65541:FBC65565 FKP65541:FKY65565 FUL65541:FUU65565 GEH65541:GEQ65565 GOD65541:GOM65565 GXZ65541:GYI65565 HHV65541:HIE65565 HRR65541:HSA65565 IBN65541:IBW65565 ILJ65541:ILS65565 IVF65541:IVO65565 JFB65541:JFK65565 JOX65541:JPG65565 JYT65541:JZC65565 KIP65541:KIY65565 KSL65541:KSU65565 LCH65541:LCQ65565 LMD65541:LMM65565 LVZ65541:LWI65565 MFV65541:MGE65565 MPR65541:MQA65565 MZN65541:MZW65565 NJJ65541:NJS65565 NTF65541:NTO65565 ODB65541:ODK65565 OMX65541:ONG65565 OWT65541:OXC65565 PGP65541:PGY65565 PQL65541:PQU65565 QAH65541:QAQ65565 QKD65541:QKM65565 QTZ65541:QUI65565 RDV65541:REE65565 RNR65541:ROA65565 RXN65541:RXW65565 SHJ65541:SHS65565 SRF65541:SRO65565 TBB65541:TBK65565 TKX65541:TLG65565 TUT65541:TVC65565 UEP65541:UEY65565 UOL65541:UOU65565 UYH65541:UYQ65565 VID65541:VIM65565 VRZ65541:VSI65565 WBV65541:WCE65565 WLR65541:WMA65565 WVN65541:WVW65565 D131077:O131101 JB131077:JK131101 SX131077:TG131101 ACT131077:ADC131101 AMP131077:AMY131101 AWL131077:AWU131101 BGH131077:BGQ131101 BQD131077:BQM131101 BZZ131077:CAI131101 CJV131077:CKE131101 CTR131077:CUA131101 DDN131077:DDW131101 DNJ131077:DNS131101 DXF131077:DXO131101 EHB131077:EHK131101 EQX131077:ERG131101 FAT131077:FBC131101 FKP131077:FKY131101 FUL131077:FUU131101 GEH131077:GEQ131101 GOD131077:GOM131101 GXZ131077:GYI131101 HHV131077:HIE131101 HRR131077:HSA131101 IBN131077:IBW131101 ILJ131077:ILS131101 IVF131077:IVO131101 JFB131077:JFK131101 JOX131077:JPG131101 JYT131077:JZC131101 KIP131077:KIY131101 KSL131077:KSU131101 LCH131077:LCQ131101 LMD131077:LMM131101 LVZ131077:LWI131101 MFV131077:MGE131101 MPR131077:MQA131101 MZN131077:MZW131101 NJJ131077:NJS131101 NTF131077:NTO131101 ODB131077:ODK131101 OMX131077:ONG131101 OWT131077:OXC131101 PGP131077:PGY131101 PQL131077:PQU131101 QAH131077:QAQ131101 QKD131077:QKM131101 QTZ131077:QUI131101 RDV131077:REE131101 RNR131077:ROA131101 RXN131077:RXW131101 SHJ131077:SHS131101 SRF131077:SRO131101 TBB131077:TBK131101 TKX131077:TLG131101 TUT131077:TVC131101 UEP131077:UEY131101 UOL131077:UOU131101 UYH131077:UYQ131101 VID131077:VIM131101 VRZ131077:VSI131101 WBV131077:WCE131101 WLR131077:WMA131101 WVN131077:WVW131101 D196613:O196637 JB196613:JK196637 SX196613:TG196637 ACT196613:ADC196637 AMP196613:AMY196637 AWL196613:AWU196637 BGH196613:BGQ196637 BQD196613:BQM196637 BZZ196613:CAI196637 CJV196613:CKE196637 CTR196613:CUA196637 DDN196613:DDW196637 DNJ196613:DNS196637 DXF196613:DXO196637 EHB196613:EHK196637 EQX196613:ERG196637 FAT196613:FBC196637 FKP196613:FKY196637 FUL196613:FUU196637 GEH196613:GEQ196637 GOD196613:GOM196637 GXZ196613:GYI196637 HHV196613:HIE196637 HRR196613:HSA196637 IBN196613:IBW196637 ILJ196613:ILS196637 IVF196613:IVO196637 JFB196613:JFK196637 JOX196613:JPG196637 JYT196613:JZC196637 KIP196613:KIY196637 KSL196613:KSU196637 LCH196613:LCQ196637 LMD196613:LMM196637 LVZ196613:LWI196637 MFV196613:MGE196637 MPR196613:MQA196637 MZN196613:MZW196637 NJJ196613:NJS196637 NTF196613:NTO196637 ODB196613:ODK196637 OMX196613:ONG196637 OWT196613:OXC196637 PGP196613:PGY196637 PQL196613:PQU196637 QAH196613:QAQ196637 QKD196613:QKM196637 QTZ196613:QUI196637 RDV196613:REE196637 RNR196613:ROA196637 RXN196613:RXW196637 SHJ196613:SHS196637 SRF196613:SRO196637 TBB196613:TBK196637 TKX196613:TLG196637 TUT196613:TVC196637 UEP196613:UEY196637 UOL196613:UOU196637 UYH196613:UYQ196637 VID196613:VIM196637 VRZ196613:VSI196637 WBV196613:WCE196637 WLR196613:WMA196637 WVN196613:WVW196637 D262149:O262173 JB262149:JK262173 SX262149:TG262173 ACT262149:ADC262173 AMP262149:AMY262173 AWL262149:AWU262173 BGH262149:BGQ262173 BQD262149:BQM262173 BZZ262149:CAI262173 CJV262149:CKE262173 CTR262149:CUA262173 DDN262149:DDW262173 DNJ262149:DNS262173 DXF262149:DXO262173 EHB262149:EHK262173 EQX262149:ERG262173 FAT262149:FBC262173 FKP262149:FKY262173 FUL262149:FUU262173 GEH262149:GEQ262173 GOD262149:GOM262173 GXZ262149:GYI262173 HHV262149:HIE262173 HRR262149:HSA262173 IBN262149:IBW262173 ILJ262149:ILS262173 IVF262149:IVO262173 JFB262149:JFK262173 JOX262149:JPG262173 JYT262149:JZC262173 KIP262149:KIY262173 KSL262149:KSU262173 LCH262149:LCQ262173 LMD262149:LMM262173 LVZ262149:LWI262173 MFV262149:MGE262173 MPR262149:MQA262173 MZN262149:MZW262173 NJJ262149:NJS262173 NTF262149:NTO262173 ODB262149:ODK262173 OMX262149:ONG262173 OWT262149:OXC262173 PGP262149:PGY262173 PQL262149:PQU262173 QAH262149:QAQ262173 QKD262149:QKM262173 QTZ262149:QUI262173 RDV262149:REE262173 RNR262149:ROA262173 RXN262149:RXW262173 SHJ262149:SHS262173 SRF262149:SRO262173 TBB262149:TBK262173 TKX262149:TLG262173 TUT262149:TVC262173 UEP262149:UEY262173 UOL262149:UOU262173 UYH262149:UYQ262173 VID262149:VIM262173 VRZ262149:VSI262173 WBV262149:WCE262173 WLR262149:WMA262173 WVN262149:WVW262173 D327685:O327709 JB327685:JK327709 SX327685:TG327709 ACT327685:ADC327709 AMP327685:AMY327709 AWL327685:AWU327709 BGH327685:BGQ327709 BQD327685:BQM327709 BZZ327685:CAI327709 CJV327685:CKE327709 CTR327685:CUA327709 DDN327685:DDW327709 DNJ327685:DNS327709 DXF327685:DXO327709 EHB327685:EHK327709 EQX327685:ERG327709 FAT327685:FBC327709 FKP327685:FKY327709 FUL327685:FUU327709 GEH327685:GEQ327709 GOD327685:GOM327709 GXZ327685:GYI327709 HHV327685:HIE327709 HRR327685:HSA327709 IBN327685:IBW327709 ILJ327685:ILS327709 IVF327685:IVO327709 JFB327685:JFK327709 JOX327685:JPG327709 JYT327685:JZC327709 KIP327685:KIY327709 KSL327685:KSU327709 LCH327685:LCQ327709 LMD327685:LMM327709 LVZ327685:LWI327709 MFV327685:MGE327709 MPR327685:MQA327709 MZN327685:MZW327709 NJJ327685:NJS327709 NTF327685:NTO327709 ODB327685:ODK327709 OMX327685:ONG327709 OWT327685:OXC327709 PGP327685:PGY327709 PQL327685:PQU327709 QAH327685:QAQ327709 QKD327685:QKM327709 QTZ327685:QUI327709 RDV327685:REE327709 RNR327685:ROA327709 RXN327685:RXW327709 SHJ327685:SHS327709 SRF327685:SRO327709 TBB327685:TBK327709 TKX327685:TLG327709 TUT327685:TVC327709 UEP327685:UEY327709 UOL327685:UOU327709 UYH327685:UYQ327709 VID327685:VIM327709 VRZ327685:VSI327709 WBV327685:WCE327709 WLR327685:WMA327709 WVN327685:WVW327709 D393221:O393245 JB393221:JK393245 SX393221:TG393245 ACT393221:ADC393245 AMP393221:AMY393245 AWL393221:AWU393245 BGH393221:BGQ393245 BQD393221:BQM393245 BZZ393221:CAI393245 CJV393221:CKE393245 CTR393221:CUA393245 DDN393221:DDW393245 DNJ393221:DNS393245 DXF393221:DXO393245 EHB393221:EHK393245 EQX393221:ERG393245 FAT393221:FBC393245 FKP393221:FKY393245 FUL393221:FUU393245 GEH393221:GEQ393245 GOD393221:GOM393245 GXZ393221:GYI393245 HHV393221:HIE393245 HRR393221:HSA393245 IBN393221:IBW393245 ILJ393221:ILS393245 IVF393221:IVO393245 JFB393221:JFK393245 JOX393221:JPG393245 JYT393221:JZC393245 KIP393221:KIY393245 KSL393221:KSU393245 LCH393221:LCQ393245 LMD393221:LMM393245 LVZ393221:LWI393245 MFV393221:MGE393245 MPR393221:MQA393245 MZN393221:MZW393245 NJJ393221:NJS393245 NTF393221:NTO393245 ODB393221:ODK393245 OMX393221:ONG393245 OWT393221:OXC393245 PGP393221:PGY393245 PQL393221:PQU393245 QAH393221:QAQ393245 QKD393221:QKM393245 QTZ393221:QUI393245 RDV393221:REE393245 RNR393221:ROA393245 RXN393221:RXW393245 SHJ393221:SHS393245 SRF393221:SRO393245 TBB393221:TBK393245 TKX393221:TLG393245 TUT393221:TVC393245 UEP393221:UEY393245 UOL393221:UOU393245 UYH393221:UYQ393245 VID393221:VIM393245 VRZ393221:VSI393245 WBV393221:WCE393245 WLR393221:WMA393245 WVN393221:WVW393245 D458757:O458781 JB458757:JK458781 SX458757:TG458781 ACT458757:ADC458781 AMP458757:AMY458781 AWL458757:AWU458781 BGH458757:BGQ458781 BQD458757:BQM458781 BZZ458757:CAI458781 CJV458757:CKE458781 CTR458757:CUA458781 DDN458757:DDW458781 DNJ458757:DNS458781 DXF458757:DXO458781 EHB458757:EHK458781 EQX458757:ERG458781 FAT458757:FBC458781 FKP458757:FKY458781 FUL458757:FUU458781 GEH458757:GEQ458781 GOD458757:GOM458781 GXZ458757:GYI458781 HHV458757:HIE458781 HRR458757:HSA458781 IBN458757:IBW458781 ILJ458757:ILS458781 IVF458757:IVO458781 JFB458757:JFK458781 JOX458757:JPG458781 JYT458757:JZC458781 KIP458757:KIY458781 KSL458757:KSU458781 LCH458757:LCQ458781 LMD458757:LMM458781 LVZ458757:LWI458781 MFV458757:MGE458781 MPR458757:MQA458781 MZN458757:MZW458781 NJJ458757:NJS458781 NTF458757:NTO458781 ODB458757:ODK458781 OMX458757:ONG458781 OWT458757:OXC458781 PGP458757:PGY458781 PQL458757:PQU458781 QAH458757:QAQ458781 QKD458757:QKM458781 QTZ458757:QUI458781 RDV458757:REE458781 RNR458757:ROA458781 RXN458757:RXW458781 SHJ458757:SHS458781 SRF458757:SRO458781 TBB458757:TBK458781 TKX458757:TLG458781 TUT458757:TVC458781 UEP458757:UEY458781 UOL458757:UOU458781 UYH458757:UYQ458781 VID458757:VIM458781 VRZ458757:VSI458781 WBV458757:WCE458781 WLR458757:WMA458781 WVN458757:WVW458781 D524293:O524317 JB524293:JK524317 SX524293:TG524317 ACT524293:ADC524317 AMP524293:AMY524317 AWL524293:AWU524317 BGH524293:BGQ524317 BQD524293:BQM524317 BZZ524293:CAI524317 CJV524293:CKE524317 CTR524293:CUA524317 DDN524293:DDW524317 DNJ524293:DNS524317 DXF524293:DXO524317 EHB524293:EHK524317 EQX524293:ERG524317 FAT524293:FBC524317 FKP524293:FKY524317 FUL524293:FUU524317 GEH524293:GEQ524317 GOD524293:GOM524317 GXZ524293:GYI524317 HHV524293:HIE524317 HRR524293:HSA524317 IBN524293:IBW524317 ILJ524293:ILS524317 IVF524293:IVO524317 JFB524293:JFK524317 JOX524293:JPG524317 JYT524293:JZC524317 KIP524293:KIY524317 KSL524293:KSU524317 LCH524293:LCQ524317 LMD524293:LMM524317 LVZ524293:LWI524317 MFV524293:MGE524317 MPR524293:MQA524317 MZN524293:MZW524317 NJJ524293:NJS524317 NTF524293:NTO524317 ODB524293:ODK524317 OMX524293:ONG524317 OWT524293:OXC524317 PGP524293:PGY524317 PQL524293:PQU524317 QAH524293:QAQ524317 QKD524293:QKM524317 QTZ524293:QUI524317 RDV524293:REE524317 RNR524293:ROA524317 RXN524293:RXW524317 SHJ524293:SHS524317 SRF524293:SRO524317 TBB524293:TBK524317 TKX524293:TLG524317 TUT524293:TVC524317 UEP524293:UEY524317 UOL524293:UOU524317 UYH524293:UYQ524317 VID524293:VIM524317 VRZ524293:VSI524317 WBV524293:WCE524317 WLR524293:WMA524317 WVN524293:WVW524317 D589829:O589853 JB589829:JK589853 SX589829:TG589853 ACT589829:ADC589853 AMP589829:AMY589853 AWL589829:AWU589853 BGH589829:BGQ589853 BQD589829:BQM589853 BZZ589829:CAI589853 CJV589829:CKE589853 CTR589829:CUA589853 DDN589829:DDW589853 DNJ589829:DNS589853 DXF589829:DXO589853 EHB589829:EHK589853 EQX589829:ERG589853 FAT589829:FBC589853 FKP589829:FKY589853 FUL589829:FUU589853 GEH589829:GEQ589853 GOD589829:GOM589853 GXZ589829:GYI589853 HHV589829:HIE589853 HRR589829:HSA589853 IBN589829:IBW589853 ILJ589829:ILS589853 IVF589829:IVO589853 JFB589829:JFK589853 JOX589829:JPG589853 JYT589829:JZC589853 KIP589829:KIY589853 KSL589829:KSU589853 LCH589829:LCQ589853 LMD589829:LMM589853 LVZ589829:LWI589853 MFV589829:MGE589853 MPR589829:MQA589853 MZN589829:MZW589853 NJJ589829:NJS589853 NTF589829:NTO589853 ODB589829:ODK589853 OMX589829:ONG589853 OWT589829:OXC589853 PGP589829:PGY589853 PQL589829:PQU589853 QAH589829:QAQ589853 QKD589829:QKM589853 QTZ589829:QUI589853 RDV589829:REE589853 RNR589829:ROA589853 RXN589829:RXW589853 SHJ589829:SHS589853 SRF589829:SRO589853 TBB589829:TBK589853 TKX589829:TLG589853 TUT589829:TVC589853 UEP589829:UEY589853 UOL589829:UOU589853 UYH589829:UYQ589853 VID589829:VIM589853 VRZ589829:VSI589853 WBV589829:WCE589853 WLR589829:WMA589853 WVN589829:WVW589853 D655365:O655389 JB655365:JK655389 SX655365:TG655389 ACT655365:ADC655389 AMP655365:AMY655389 AWL655365:AWU655389 BGH655365:BGQ655389 BQD655365:BQM655389 BZZ655365:CAI655389 CJV655365:CKE655389 CTR655365:CUA655389 DDN655365:DDW655389 DNJ655365:DNS655389 DXF655365:DXO655389 EHB655365:EHK655389 EQX655365:ERG655389 FAT655365:FBC655389 FKP655365:FKY655389 FUL655365:FUU655389 GEH655365:GEQ655389 GOD655365:GOM655389 GXZ655365:GYI655389 HHV655365:HIE655389 HRR655365:HSA655389 IBN655365:IBW655389 ILJ655365:ILS655389 IVF655365:IVO655389 JFB655365:JFK655389 JOX655365:JPG655389 JYT655365:JZC655389 KIP655365:KIY655389 KSL655365:KSU655389 LCH655365:LCQ655389 LMD655365:LMM655389 LVZ655365:LWI655389 MFV655365:MGE655389 MPR655365:MQA655389 MZN655365:MZW655389 NJJ655365:NJS655389 NTF655365:NTO655389 ODB655365:ODK655389 OMX655365:ONG655389 OWT655365:OXC655389 PGP655365:PGY655389 PQL655365:PQU655389 QAH655365:QAQ655389 QKD655365:QKM655389 QTZ655365:QUI655389 RDV655365:REE655389 RNR655365:ROA655389 RXN655365:RXW655389 SHJ655365:SHS655389 SRF655365:SRO655389 TBB655365:TBK655389 TKX655365:TLG655389 TUT655365:TVC655389 UEP655365:UEY655389 UOL655365:UOU655389 UYH655365:UYQ655389 VID655365:VIM655389 VRZ655365:VSI655389 WBV655365:WCE655389 WLR655365:WMA655389 WVN655365:WVW655389 D720901:O720925 JB720901:JK720925 SX720901:TG720925 ACT720901:ADC720925 AMP720901:AMY720925 AWL720901:AWU720925 BGH720901:BGQ720925 BQD720901:BQM720925 BZZ720901:CAI720925 CJV720901:CKE720925 CTR720901:CUA720925 DDN720901:DDW720925 DNJ720901:DNS720925 DXF720901:DXO720925 EHB720901:EHK720925 EQX720901:ERG720925 FAT720901:FBC720925 FKP720901:FKY720925 FUL720901:FUU720925 GEH720901:GEQ720925 GOD720901:GOM720925 GXZ720901:GYI720925 HHV720901:HIE720925 HRR720901:HSA720925 IBN720901:IBW720925 ILJ720901:ILS720925 IVF720901:IVO720925 JFB720901:JFK720925 JOX720901:JPG720925 JYT720901:JZC720925 KIP720901:KIY720925 KSL720901:KSU720925 LCH720901:LCQ720925 LMD720901:LMM720925 LVZ720901:LWI720925 MFV720901:MGE720925 MPR720901:MQA720925 MZN720901:MZW720925 NJJ720901:NJS720925 NTF720901:NTO720925 ODB720901:ODK720925 OMX720901:ONG720925 OWT720901:OXC720925 PGP720901:PGY720925 PQL720901:PQU720925 QAH720901:QAQ720925 QKD720901:QKM720925 QTZ720901:QUI720925 RDV720901:REE720925 RNR720901:ROA720925 RXN720901:RXW720925 SHJ720901:SHS720925 SRF720901:SRO720925 TBB720901:TBK720925 TKX720901:TLG720925 TUT720901:TVC720925 UEP720901:UEY720925 UOL720901:UOU720925 UYH720901:UYQ720925 VID720901:VIM720925 VRZ720901:VSI720925 WBV720901:WCE720925 WLR720901:WMA720925 WVN720901:WVW720925 D786437:O786461 JB786437:JK786461 SX786437:TG786461 ACT786437:ADC786461 AMP786437:AMY786461 AWL786437:AWU786461 BGH786437:BGQ786461 BQD786437:BQM786461 BZZ786437:CAI786461 CJV786437:CKE786461 CTR786437:CUA786461 DDN786437:DDW786461 DNJ786437:DNS786461 DXF786437:DXO786461 EHB786437:EHK786461 EQX786437:ERG786461 FAT786437:FBC786461 FKP786437:FKY786461 FUL786437:FUU786461 GEH786437:GEQ786461 GOD786437:GOM786461 GXZ786437:GYI786461 HHV786437:HIE786461 HRR786437:HSA786461 IBN786437:IBW786461 ILJ786437:ILS786461 IVF786437:IVO786461 JFB786437:JFK786461 JOX786437:JPG786461 JYT786437:JZC786461 KIP786437:KIY786461 KSL786437:KSU786461 LCH786437:LCQ786461 LMD786437:LMM786461 LVZ786437:LWI786461 MFV786437:MGE786461 MPR786437:MQA786461 MZN786437:MZW786461 NJJ786437:NJS786461 NTF786437:NTO786461 ODB786437:ODK786461 OMX786437:ONG786461 OWT786437:OXC786461 PGP786437:PGY786461 PQL786437:PQU786461 QAH786437:QAQ786461 QKD786437:QKM786461 QTZ786437:QUI786461 RDV786437:REE786461 RNR786437:ROA786461 RXN786437:RXW786461 SHJ786437:SHS786461 SRF786437:SRO786461 TBB786437:TBK786461 TKX786437:TLG786461 TUT786437:TVC786461 UEP786437:UEY786461 UOL786437:UOU786461 UYH786437:UYQ786461 VID786437:VIM786461 VRZ786437:VSI786461 WBV786437:WCE786461 WLR786437:WMA786461 WVN786437:WVW786461 D851973:O851997 JB851973:JK851997 SX851973:TG851997 ACT851973:ADC851997 AMP851973:AMY851997 AWL851973:AWU851997 BGH851973:BGQ851997 BQD851973:BQM851997 BZZ851973:CAI851997 CJV851973:CKE851997 CTR851973:CUA851997 DDN851973:DDW851997 DNJ851973:DNS851997 DXF851973:DXO851997 EHB851973:EHK851997 EQX851973:ERG851997 FAT851973:FBC851997 FKP851973:FKY851997 FUL851973:FUU851997 GEH851973:GEQ851997 GOD851973:GOM851997 GXZ851973:GYI851997 HHV851973:HIE851997 HRR851973:HSA851997 IBN851973:IBW851997 ILJ851973:ILS851997 IVF851973:IVO851997 JFB851973:JFK851997 JOX851973:JPG851997 JYT851973:JZC851997 KIP851973:KIY851997 KSL851973:KSU851997 LCH851973:LCQ851997 LMD851973:LMM851997 LVZ851973:LWI851997 MFV851973:MGE851997 MPR851973:MQA851997 MZN851973:MZW851997 NJJ851973:NJS851997 NTF851973:NTO851997 ODB851973:ODK851997 OMX851973:ONG851997 OWT851973:OXC851997 PGP851973:PGY851997 PQL851973:PQU851997 QAH851973:QAQ851997 QKD851973:QKM851997 QTZ851973:QUI851997 RDV851973:REE851997 RNR851973:ROA851997 RXN851973:RXW851997 SHJ851973:SHS851997 SRF851973:SRO851997 TBB851973:TBK851997 TKX851973:TLG851997 TUT851973:TVC851997 UEP851973:UEY851997 UOL851973:UOU851997 UYH851973:UYQ851997 VID851973:VIM851997 VRZ851973:VSI851997 WBV851973:WCE851997 WLR851973:WMA851997 WVN851973:WVW851997 D917509:O917533 JB917509:JK917533 SX917509:TG917533 ACT917509:ADC917533 AMP917509:AMY917533 AWL917509:AWU917533 BGH917509:BGQ917533 BQD917509:BQM917533 BZZ917509:CAI917533 CJV917509:CKE917533 CTR917509:CUA917533 DDN917509:DDW917533 DNJ917509:DNS917533 DXF917509:DXO917533 EHB917509:EHK917533 EQX917509:ERG917533 FAT917509:FBC917533 FKP917509:FKY917533 FUL917509:FUU917533 GEH917509:GEQ917533 GOD917509:GOM917533 GXZ917509:GYI917533 HHV917509:HIE917533 HRR917509:HSA917533 IBN917509:IBW917533 ILJ917509:ILS917533 IVF917509:IVO917533 JFB917509:JFK917533 JOX917509:JPG917533 JYT917509:JZC917533 KIP917509:KIY917533 KSL917509:KSU917533 LCH917509:LCQ917533 LMD917509:LMM917533 LVZ917509:LWI917533 MFV917509:MGE917533 MPR917509:MQA917533 MZN917509:MZW917533 NJJ917509:NJS917533 NTF917509:NTO917533 ODB917509:ODK917533 OMX917509:ONG917533 OWT917509:OXC917533 PGP917509:PGY917533 PQL917509:PQU917533 QAH917509:QAQ917533 QKD917509:QKM917533 QTZ917509:QUI917533 RDV917509:REE917533 RNR917509:ROA917533 RXN917509:RXW917533 SHJ917509:SHS917533 SRF917509:SRO917533 TBB917509:TBK917533 TKX917509:TLG917533 TUT917509:TVC917533 UEP917509:UEY917533 UOL917509:UOU917533 UYH917509:UYQ917533 VID917509:VIM917533 VRZ917509:VSI917533 WBV917509:WCE917533 WLR917509:WMA917533 WVN917509:WVW917533 D983045:O983069 JB983045:JK983069 SX983045:TG983069 ACT983045:ADC983069 AMP983045:AMY983069 AWL983045:AWU983069 BGH983045:BGQ983069 BQD983045:BQM983069 BZZ983045:CAI983069 CJV983045:CKE983069 CTR983045:CUA983069 DDN983045:DDW983069 DNJ983045:DNS983069 DXF983045:DXO983069 EHB983045:EHK983069 EQX983045:ERG983069 FAT983045:FBC983069 FKP983045:FKY983069 FUL983045:FUU983069 GEH983045:GEQ983069 GOD983045:GOM983069 GXZ983045:GYI983069 HHV983045:HIE983069 HRR983045:HSA983069 IBN983045:IBW983069 ILJ983045:ILS983069 IVF983045:IVO983069 JFB983045:JFK983069 JOX983045:JPG983069 JYT983045:JZC983069 KIP983045:KIY983069 KSL983045:KSU983069 LCH983045:LCQ983069 LMD983045:LMM983069 LVZ983045:LWI983069 MFV983045:MGE983069 MPR983045:MQA983069 MZN983045:MZW983069 NJJ983045:NJS983069 NTF983045:NTO983069 ODB983045:ODK983069 OMX983045:ONG983069 OWT983045:OXC983069 PGP983045:PGY983069 PQL983045:PQU983069 QAH983045:QAQ983069 QKD983045:QKM983069 QTZ983045:QUI983069 RDV983045:REE983069 RNR983045:ROA983069 RXN983045:RXW983069 SHJ983045:SHS983069 SRF983045:SRO983069 TBB983045:TBK983069 TKX983045:TLG983069 TUT983045:TVC983069 UEP983045:UEY983069 UOL983045:UOU983069 UYH983045:UYQ983069 VID983045:VIM983069 VRZ983045:VSI983069 WBV983045:WCE983069 WLR983045:WMA983069 WVN983045:WVW983069 C3:C30 JA3:JA30 SW3:SW30 ACS3:ACS30 AMO3:AMO30 AWK3:AWK30 BGG3:BGG30 BQC3:BQC30 BZY3:BZY30 CJU3:CJU30 CTQ3:CTQ30 DDM3:DDM30 DNI3:DNI30 DXE3:DXE30 EHA3:EHA30 EQW3:EQW30 FAS3:FAS30 FKO3:FKO30 FUK3:FUK30 GEG3:GEG30 GOC3:GOC30 GXY3:GXY30 HHU3:HHU30 HRQ3:HRQ30 IBM3:IBM30 ILI3:ILI30 IVE3:IVE30 JFA3:JFA30 JOW3:JOW30 JYS3:JYS30 KIO3:KIO30 KSK3:KSK30 LCG3:LCG30 LMC3:LMC30 LVY3:LVY30 MFU3:MFU30 MPQ3:MPQ30 MZM3:MZM30 NJI3:NJI30 NTE3:NTE30 ODA3:ODA30 OMW3:OMW30 OWS3:OWS30 PGO3:PGO30 PQK3:PQK30 QAG3:QAG30 QKC3:QKC30 QTY3:QTY30 RDU3:RDU30 RNQ3:RNQ30 RXM3:RXM30 SHI3:SHI30 SRE3:SRE30 TBA3:TBA30 TKW3:TKW30 TUS3:TUS30 UEO3:UEO30 UOK3:UOK30 UYG3:UYG30 VIC3:VIC30 VRY3:VRY30 WBU3:WBU30 WLQ3:WLQ30 WVM3:WVM30 C65539:C65566 JA65539:JA65566 SW65539:SW65566 ACS65539:ACS65566 AMO65539:AMO65566 AWK65539:AWK65566 BGG65539:BGG65566 BQC65539:BQC65566 BZY65539:BZY65566 CJU65539:CJU65566 CTQ65539:CTQ65566 DDM65539:DDM65566 DNI65539:DNI65566 DXE65539:DXE65566 EHA65539:EHA65566 EQW65539:EQW65566 FAS65539:FAS65566 FKO65539:FKO65566 FUK65539:FUK65566 GEG65539:GEG65566 GOC65539:GOC65566 GXY65539:GXY65566 HHU65539:HHU65566 HRQ65539:HRQ65566 IBM65539:IBM65566 ILI65539:ILI65566 IVE65539:IVE65566 JFA65539:JFA65566 JOW65539:JOW65566 JYS65539:JYS65566 KIO65539:KIO65566 KSK65539:KSK65566 LCG65539:LCG65566 LMC65539:LMC65566 LVY65539:LVY65566 MFU65539:MFU65566 MPQ65539:MPQ65566 MZM65539:MZM65566 NJI65539:NJI65566 NTE65539:NTE65566 ODA65539:ODA65566 OMW65539:OMW65566 OWS65539:OWS65566 PGO65539:PGO65566 PQK65539:PQK65566 QAG65539:QAG65566 QKC65539:QKC65566 QTY65539:QTY65566 RDU65539:RDU65566 RNQ65539:RNQ65566 RXM65539:RXM65566 SHI65539:SHI65566 SRE65539:SRE65566 TBA65539:TBA65566 TKW65539:TKW65566 TUS65539:TUS65566 UEO65539:UEO65566 UOK65539:UOK65566 UYG65539:UYG65566 VIC65539:VIC65566 VRY65539:VRY65566 WBU65539:WBU65566 WLQ65539:WLQ65566 WVM65539:WVM65566 C131075:C131102 JA131075:JA131102 SW131075:SW131102 ACS131075:ACS131102 AMO131075:AMO131102 AWK131075:AWK131102 BGG131075:BGG131102 BQC131075:BQC131102 BZY131075:BZY131102 CJU131075:CJU131102 CTQ131075:CTQ131102 DDM131075:DDM131102 DNI131075:DNI131102 DXE131075:DXE131102 EHA131075:EHA131102 EQW131075:EQW131102 FAS131075:FAS131102 FKO131075:FKO131102 FUK131075:FUK131102 GEG131075:GEG131102 GOC131075:GOC131102 GXY131075:GXY131102 HHU131075:HHU131102 HRQ131075:HRQ131102 IBM131075:IBM131102 ILI131075:ILI131102 IVE131075:IVE131102 JFA131075:JFA131102 JOW131075:JOW131102 JYS131075:JYS131102 KIO131075:KIO131102 KSK131075:KSK131102 LCG131075:LCG131102 LMC131075:LMC131102 LVY131075:LVY131102 MFU131075:MFU131102 MPQ131075:MPQ131102 MZM131075:MZM131102 NJI131075:NJI131102 NTE131075:NTE131102 ODA131075:ODA131102 OMW131075:OMW131102 OWS131075:OWS131102 PGO131075:PGO131102 PQK131075:PQK131102 QAG131075:QAG131102 QKC131075:QKC131102 QTY131075:QTY131102 RDU131075:RDU131102 RNQ131075:RNQ131102 RXM131075:RXM131102 SHI131075:SHI131102 SRE131075:SRE131102 TBA131075:TBA131102 TKW131075:TKW131102 TUS131075:TUS131102 UEO131075:UEO131102 UOK131075:UOK131102 UYG131075:UYG131102 VIC131075:VIC131102 VRY131075:VRY131102 WBU131075:WBU131102 WLQ131075:WLQ131102 WVM131075:WVM131102 C196611:C196638 JA196611:JA196638 SW196611:SW196638 ACS196611:ACS196638 AMO196611:AMO196638 AWK196611:AWK196638 BGG196611:BGG196638 BQC196611:BQC196638 BZY196611:BZY196638 CJU196611:CJU196638 CTQ196611:CTQ196638 DDM196611:DDM196638 DNI196611:DNI196638 DXE196611:DXE196638 EHA196611:EHA196638 EQW196611:EQW196638 FAS196611:FAS196638 FKO196611:FKO196638 FUK196611:FUK196638 GEG196611:GEG196638 GOC196611:GOC196638 GXY196611:GXY196638 HHU196611:HHU196638 HRQ196611:HRQ196638 IBM196611:IBM196638 ILI196611:ILI196638 IVE196611:IVE196638 JFA196611:JFA196638 JOW196611:JOW196638 JYS196611:JYS196638 KIO196611:KIO196638 KSK196611:KSK196638 LCG196611:LCG196638 LMC196611:LMC196638 LVY196611:LVY196638 MFU196611:MFU196638 MPQ196611:MPQ196638 MZM196611:MZM196638 NJI196611:NJI196638 NTE196611:NTE196638 ODA196611:ODA196638 OMW196611:OMW196638 OWS196611:OWS196638 PGO196611:PGO196638 PQK196611:PQK196638 QAG196611:QAG196638 QKC196611:QKC196638 QTY196611:QTY196638 RDU196611:RDU196638 RNQ196611:RNQ196638 RXM196611:RXM196638 SHI196611:SHI196638 SRE196611:SRE196638 TBA196611:TBA196638 TKW196611:TKW196638 TUS196611:TUS196638 UEO196611:UEO196638 UOK196611:UOK196638 UYG196611:UYG196638 VIC196611:VIC196638 VRY196611:VRY196638 WBU196611:WBU196638 WLQ196611:WLQ196638 WVM196611:WVM196638 C262147:C262174 JA262147:JA262174 SW262147:SW262174 ACS262147:ACS262174 AMO262147:AMO262174 AWK262147:AWK262174 BGG262147:BGG262174 BQC262147:BQC262174 BZY262147:BZY262174 CJU262147:CJU262174 CTQ262147:CTQ262174 DDM262147:DDM262174 DNI262147:DNI262174 DXE262147:DXE262174 EHA262147:EHA262174 EQW262147:EQW262174 FAS262147:FAS262174 FKO262147:FKO262174 FUK262147:FUK262174 GEG262147:GEG262174 GOC262147:GOC262174 GXY262147:GXY262174 HHU262147:HHU262174 HRQ262147:HRQ262174 IBM262147:IBM262174 ILI262147:ILI262174 IVE262147:IVE262174 JFA262147:JFA262174 JOW262147:JOW262174 JYS262147:JYS262174 KIO262147:KIO262174 KSK262147:KSK262174 LCG262147:LCG262174 LMC262147:LMC262174 LVY262147:LVY262174 MFU262147:MFU262174 MPQ262147:MPQ262174 MZM262147:MZM262174 NJI262147:NJI262174 NTE262147:NTE262174 ODA262147:ODA262174 OMW262147:OMW262174 OWS262147:OWS262174 PGO262147:PGO262174 PQK262147:PQK262174 QAG262147:QAG262174 QKC262147:QKC262174 QTY262147:QTY262174 RDU262147:RDU262174 RNQ262147:RNQ262174 RXM262147:RXM262174 SHI262147:SHI262174 SRE262147:SRE262174 TBA262147:TBA262174 TKW262147:TKW262174 TUS262147:TUS262174 UEO262147:UEO262174 UOK262147:UOK262174 UYG262147:UYG262174 VIC262147:VIC262174 VRY262147:VRY262174 WBU262147:WBU262174 WLQ262147:WLQ262174 WVM262147:WVM262174 C327683:C327710 JA327683:JA327710 SW327683:SW327710 ACS327683:ACS327710 AMO327683:AMO327710 AWK327683:AWK327710 BGG327683:BGG327710 BQC327683:BQC327710 BZY327683:BZY327710 CJU327683:CJU327710 CTQ327683:CTQ327710 DDM327683:DDM327710 DNI327683:DNI327710 DXE327683:DXE327710 EHA327683:EHA327710 EQW327683:EQW327710 FAS327683:FAS327710 FKO327683:FKO327710 FUK327683:FUK327710 GEG327683:GEG327710 GOC327683:GOC327710 GXY327683:GXY327710 HHU327683:HHU327710 HRQ327683:HRQ327710 IBM327683:IBM327710 ILI327683:ILI327710 IVE327683:IVE327710 JFA327683:JFA327710 JOW327683:JOW327710 JYS327683:JYS327710 KIO327683:KIO327710 KSK327683:KSK327710 LCG327683:LCG327710 LMC327683:LMC327710 LVY327683:LVY327710 MFU327683:MFU327710 MPQ327683:MPQ327710 MZM327683:MZM327710 NJI327683:NJI327710 NTE327683:NTE327710 ODA327683:ODA327710 OMW327683:OMW327710 OWS327683:OWS327710 PGO327683:PGO327710 PQK327683:PQK327710 QAG327683:QAG327710 QKC327683:QKC327710 QTY327683:QTY327710 RDU327683:RDU327710 RNQ327683:RNQ327710 RXM327683:RXM327710 SHI327683:SHI327710 SRE327683:SRE327710 TBA327683:TBA327710 TKW327683:TKW327710 TUS327683:TUS327710 UEO327683:UEO327710 UOK327683:UOK327710 UYG327683:UYG327710 VIC327683:VIC327710 VRY327683:VRY327710 WBU327683:WBU327710 WLQ327683:WLQ327710 WVM327683:WVM327710 C393219:C393246 JA393219:JA393246 SW393219:SW393246 ACS393219:ACS393246 AMO393219:AMO393246 AWK393219:AWK393246 BGG393219:BGG393246 BQC393219:BQC393246 BZY393219:BZY393246 CJU393219:CJU393246 CTQ393219:CTQ393246 DDM393219:DDM393246 DNI393219:DNI393246 DXE393219:DXE393246 EHA393219:EHA393246 EQW393219:EQW393246 FAS393219:FAS393246 FKO393219:FKO393246 FUK393219:FUK393246 GEG393219:GEG393246 GOC393219:GOC393246 GXY393219:GXY393246 HHU393219:HHU393246 HRQ393219:HRQ393246 IBM393219:IBM393246 ILI393219:ILI393246 IVE393219:IVE393246 JFA393219:JFA393246 JOW393219:JOW393246 JYS393219:JYS393246 KIO393219:KIO393246 KSK393219:KSK393246 LCG393219:LCG393246 LMC393219:LMC393246 LVY393219:LVY393246 MFU393219:MFU393246 MPQ393219:MPQ393246 MZM393219:MZM393246 NJI393219:NJI393246 NTE393219:NTE393246 ODA393219:ODA393246 OMW393219:OMW393246 OWS393219:OWS393246 PGO393219:PGO393246 PQK393219:PQK393246 QAG393219:QAG393246 QKC393219:QKC393246 QTY393219:QTY393246 RDU393219:RDU393246 RNQ393219:RNQ393246 RXM393219:RXM393246 SHI393219:SHI393246 SRE393219:SRE393246 TBA393219:TBA393246 TKW393219:TKW393246 TUS393219:TUS393246 UEO393219:UEO393246 UOK393219:UOK393246 UYG393219:UYG393246 VIC393219:VIC393246 VRY393219:VRY393246 WBU393219:WBU393246 WLQ393219:WLQ393246 WVM393219:WVM393246 C458755:C458782 JA458755:JA458782 SW458755:SW458782 ACS458755:ACS458782 AMO458755:AMO458782 AWK458755:AWK458782 BGG458755:BGG458782 BQC458755:BQC458782 BZY458755:BZY458782 CJU458755:CJU458782 CTQ458755:CTQ458782 DDM458755:DDM458782 DNI458755:DNI458782 DXE458755:DXE458782 EHA458755:EHA458782 EQW458755:EQW458782 FAS458755:FAS458782 FKO458755:FKO458782 FUK458755:FUK458782 GEG458755:GEG458782 GOC458755:GOC458782 GXY458755:GXY458782 HHU458755:HHU458782 HRQ458755:HRQ458782 IBM458755:IBM458782 ILI458755:ILI458782 IVE458755:IVE458782 JFA458755:JFA458782 JOW458755:JOW458782 JYS458755:JYS458782 KIO458755:KIO458782 KSK458755:KSK458782 LCG458755:LCG458782 LMC458755:LMC458782 LVY458755:LVY458782 MFU458755:MFU458782 MPQ458755:MPQ458782 MZM458755:MZM458782 NJI458755:NJI458782 NTE458755:NTE458782 ODA458755:ODA458782 OMW458755:OMW458782 OWS458755:OWS458782 PGO458755:PGO458782 PQK458755:PQK458782 QAG458755:QAG458782 QKC458755:QKC458782 QTY458755:QTY458782 RDU458755:RDU458782 RNQ458755:RNQ458782 RXM458755:RXM458782 SHI458755:SHI458782 SRE458755:SRE458782 TBA458755:TBA458782 TKW458755:TKW458782 TUS458755:TUS458782 UEO458755:UEO458782 UOK458755:UOK458782 UYG458755:UYG458782 VIC458755:VIC458782 VRY458755:VRY458782 WBU458755:WBU458782 WLQ458755:WLQ458782 WVM458755:WVM458782 C524291:C524318 JA524291:JA524318 SW524291:SW524318 ACS524291:ACS524318 AMO524291:AMO524318 AWK524291:AWK524318 BGG524291:BGG524318 BQC524291:BQC524318 BZY524291:BZY524318 CJU524291:CJU524318 CTQ524291:CTQ524318 DDM524291:DDM524318 DNI524291:DNI524318 DXE524291:DXE524318 EHA524291:EHA524318 EQW524291:EQW524318 FAS524291:FAS524318 FKO524291:FKO524318 FUK524291:FUK524318 GEG524291:GEG524318 GOC524291:GOC524318 GXY524291:GXY524318 HHU524291:HHU524318 HRQ524291:HRQ524318 IBM524291:IBM524318 ILI524291:ILI524318 IVE524291:IVE524318 JFA524291:JFA524318 JOW524291:JOW524318 JYS524291:JYS524318 KIO524291:KIO524318 KSK524291:KSK524318 LCG524291:LCG524318 LMC524291:LMC524318 LVY524291:LVY524318 MFU524291:MFU524318 MPQ524291:MPQ524318 MZM524291:MZM524318 NJI524291:NJI524318 NTE524291:NTE524318 ODA524291:ODA524318 OMW524291:OMW524318 OWS524291:OWS524318 PGO524291:PGO524318 PQK524291:PQK524318 QAG524291:QAG524318 QKC524291:QKC524318 QTY524291:QTY524318 RDU524291:RDU524318 RNQ524291:RNQ524318 RXM524291:RXM524318 SHI524291:SHI524318 SRE524291:SRE524318 TBA524291:TBA524318 TKW524291:TKW524318 TUS524291:TUS524318 UEO524291:UEO524318 UOK524291:UOK524318 UYG524291:UYG524318 VIC524291:VIC524318 VRY524291:VRY524318 WBU524291:WBU524318 WLQ524291:WLQ524318 WVM524291:WVM524318 C589827:C589854 JA589827:JA589854 SW589827:SW589854 ACS589827:ACS589854 AMO589827:AMO589854 AWK589827:AWK589854 BGG589827:BGG589854 BQC589827:BQC589854 BZY589827:BZY589854 CJU589827:CJU589854 CTQ589827:CTQ589854 DDM589827:DDM589854 DNI589827:DNI589854 DXE589827:DXE589854 EHA589827:EHA589854 EQW589827:EQW589854 FAS589827:FAS589854 FKO589827:FKO589854 FUK589827:FUK589854 GEG589827:GEG589854 GOC589827:GOC589854 GXY589827:GXY589854 HHU589827:HHU589854 HRQ589827:HRQ589854 IBM589827:IBM589854 ILI589827:ILI589854 IVE589827:IVE589854 JFA589827:JFA589854 JOW589827:JOW589854 JYS589827:JYS589854 KIO589827:KIO589854 KSK589827:KSK589854 LCG589827:LCG589854 LMC589827:LMC589854 LVY589827:LVY589854 MFU589827:MFU589854 MPQ589827:MPQ589854 MZM589827:MZM589854 NJI589827:NJI589854 NTE589827:NTE589854 ODA589827:ODA589854 OMW589827:OMW589854 OWS589827:OWS589854 PGO589827:PGO589854 PQK589827:PQK589854 QAG589827:QAG589854 QKC589827:QKC589854 QTY589827:QTY589854 RDU589827:RDU589854 RNQ589827:RNQ589854 RXM589827:RXM589854 SHI589827:SHI589854 SRE589827:SRE589854 TBA589827:TBA589854 TKW589827:TKW589854 TUS589827:TUS589854 UEO589827:UEO589854 UOK589827:UOK589854 UYG589827:UYG589854 VIC589827:VIC589854 VRY589827:VRY589854 WBU589827:WBU589854 WLQ589827:WLQ589854 WVM589827:WVM589854 C655363:C655390 JA655363:JA655390 SW655363:SW655390 ACS655363:ACS655390 AMO655363:AMO655390 AWK655363:AWK655390 BGG655363:BGG655390 BQC655363:BQC655390 BZY655363:BZY655390 CJU655363:CJU655390 CTQ655363:CTQ655390 DDM655363:DDM655390 DNI655363:DNI655390 DXE655363:DXE655390 EHA655363:EHA655390 EQW655363:EQW655390 FAS655363:FAS655390 FKO655363:FKO655390 FUK655363:FUK655390 GEG655363:GEG655390 GOC655363:GOC655390 GXY655363:GXY655390 HHU655363:HHU655390 HRQ655363:HRQ655390 IBM655363:IBM655390 ILI655363:ILI655390 IVE655363:IVE655390 JFA655363:JFA655390 JOW655363:JOW655390 JYS655363:JYS655390 KIO655363:KIO655390 KSK655363:KSK655390 LCG655363:LCG655390 LMC655363:LMC655390 LVY655363:LVY655390 MFU655363:MFU655390 MPQ655363:MPQ655390 MZM655363:MZM655390 NJI655363:NJI655390 NTE655363:NTE655390 ODA655363:ODA655390 OMW655363:OMW655390 OWS655363:OWS655390 PGO655363:PGO655390 PQK655363:PQK655390 QAG655363:QAG655390 QKC655363:QKC655390 QTY655363:QTY655390 RDU655363:RDU655390 RNQ655363:RNQ655390 RXM655363:RXM655390 SHI655363:SHI655390 SRE655363:SRE655390 TBA655363:TBA655390 TKW655363:TKW655390 TUS655363:TUS655390 UEO655363:UEO655390 UOK655363:UOK655390 UYG655363:UYG655390 VIC655363:VIC655390 VRY655363:VRY655390 WBU655363:WBU655390 WLQ655363:WLQ655390 WVM655363:WVM655390 C720899:C720926 JA720899:JA720926 SW720899:SW720926 ACS720899:ACS720926 AMO720899:AMO720926 AWK720899:AWK720926 BGG720899:BGG720926 BQC720899:BQC720926 BZY720899:BZY720926 CJU720899:CJU720926 CTQ720899:CTQ720926 DDM720899:DDM720926 DNI720899:DNI720926 DXE720899:DXE720926 EHA720899:EHA720926 EQW720899:EQW720926 FAS720899:FAS720926 FKO720899:FKO720926 FUK720899:FUK720926 GEG720899:GEG720926 GOC720899:GOC720926 GXY720899:GXY720926 HHU720899:HHU720926 HRQ720899:HRQ720926 IBM720899:IBM720926 ILI720899:ILI720926 IVE720899:IVE720926 JFA720899:JFA720926 JOW720899:JOW720926 JYS720899:JYS720926 KIO720899:KIO720926 KSK720899:KSK720926 LCG720899:LCG720926 LMC720899:LMC720926 LVY720899:LVY720926 MFU720899:MFU720926 MPQ720899:MPQ720926 MZM720899:MZM720926 NJI720899:NJI720926 NTE720899:NTE720926 ODA720899:ODA720926 OMW720899:OMW720926 OWS720899:OWS720926 PGO720899:PGO720926 PQK720899:PQK720926 QAG720899:QAG720926 QKC720899:QKC720926 QTY720899:QTY720926 RDU720899:RDU720926 RNQ720899:RNQ720926 RXM720899:RXM720926 SHI720899:SHI720926 SRE720899:SRE720926 TBA720899:TBA720926 TKW720899:TKW720926 TUS720899:TUS720926 UEO720899:UEO720926 UOK720899:UOK720926 UYG720899:UYG720926 VIC720899:VIC720926 VRY720899:VRY720926 WBU720899:WBU720926 WLQ720899:WLQ720926 WVM720899:WVM720926 C786435:C786462 JA786435:JA786462 SW786435:SW786462 ACS786435:ACS786462 AMO786435:AMO786462 AWK786435:AWK786462 BGG786435:BGG786462 BQC786435:BQC786462 BZY786435:BZY786462 CJU786435:CJU786462 CTQ786435:CTQ786462 DDM786435:DDM786462 DNI786435:DNI786462 DXE786435:DXE786462 EHA786435:EHA786462 EQW786435:EQW786462 FAS786435:FAS786462 FKO786435:FKO786462 FUK786435:FUK786462 GEG786435:GEG786462 GOC786435:GOC786462 GXY786435:GXY786462 HHU786435:HHU786462 HRQ786435:HRQ786462 IBM786435:IBM786462 ILI786435:ILI786462 IVE786435:IVE786462 JFA786435:JFA786462 JOW786435:JOW786462 JYS786435:JYS786462 KIO786435:KIO786462 KSK786435:KSK786462 LCG786435:LCG786462 LMC786435:LMC786462 LVY786435:LVY786462 MFU786435:MFU786462 MPQ786435:MPQ786462 MZM786435:MZM786462 NJI786435:NJI786462 NTE786435:NTE786462 ODA786435:ODA786462 OMW786435:OMW786462 OWS786435:OWS786462 PGO786435:PGO786462 PQK786435:PQK786462 QAG786435:QAG786462 QKC786435:QKC786462 QTY786435:QTY786462 RDU786435:RDU786462 RNQ786435:RNQ786462 RXM786435:RXM786462 SHI786435:SHI786462 SRE786435:SRE786462 TBA786435:TBA786462 TKW786435:TKW786462 TUS786435:TUS786462 UEO786435:UEO786462 UOK786435:UOK786462 UYG786435:UYG786462 VIC786435:VIC786462 VRY786435:VRY786462 WBU786435:WBU786462 WLQ786435:WLQ786462 WVM786435:WVM786462 C851971:C851998 JA851971:JA851998 SW851971:SW851998 ACS851971:ACS851998 AMO851971:AMO851998 AWK851971:AWK851998 BGG851971:BGG851998 BQC851971:BQC851998 BZY851971:BZY851998 CJU851971:CJU851998 CTQ851971:CTQ851998 DDM851971:DDM851998 DNI851971:DNI851998 DXE851971:DXE851998 EHA851971:EHA851998 EQW851971:EQW851998 FAS851971:FAS851998 FKO851971:FKO851998 FUK851971:FUK851998 GEG851971:GEG851998 GOC851971:GOC851998 GXY851971:GXY851998 HHU851971:HHU851998 HRQ851971:HRQ851998 IBM851971:IBM851998 ILI851971:ILI851998 IVE851971:IVE851998 JFA851971:JFA851998 JOW851971:JOW851998 JYS851971:JYS851998 KIO851971:KIO851998 KSK851971:KSK851998 LCG851971:LCG851998 LMC851971:LMC851998 LVY851971:LVY851998 MFU851971:MFU851998 MPQ851971:MPQ851998 MZM851971:MZM851998 NJI851971:NJI851998 NTE851971:NTE851998 ODA851971:ODA851998 OMW851971:OMW851998 OWS851971:OWS851998 PGO851971:PGO851998 PQK851971:PQK851998 QAG851971:QAG851998 QKC851971:QKC851998 QTY851971:QTY851998 RDU851971:RDU851998 RNQ851971:RNQ851998 RXM851971:RXM851998 SHI851971:SHI851998 SRE851971:SRE851998 TBA851971:TBA851998 TKW851971:TKW851998 TUS851971:TUS851998 UEO851971:UEO851998 UOK851971:UOK851998 UYG851971:UYG851998 VIC851971:VIC851998 VRY851971:VRY851998 WBU851971:WBU851998 WLQ851971:WLQ851998 WVM851971:WVM851998 C917507:C917534 JA917507:JA917534 SW917507:SW917534 ACS917507:ACS917534 AMO917507:AMO917534 AWK917507:AWK917534 BGG917507:BGG917534 BQC917507:BQC917534 BZY917507:BZY917534 CJU917507:CJU917534 CTQ917507:CTQ917534 DDM917507:DDM917534 DNI917507:DNI917534 DXE917507:DXE917534 EHA917507:EHA917534 EQW917507:EQW917534 FAS917507:FAS917534 FKO917507:FKO917534 FUK917507:FUK917534 GEG917507:GEG917534 GOC917507:GOC917534 GXY917507:GXY917534 HHU917507:HHU917534 HRQ917507:HRQ917534 IBM917507:IBM917534 ILI917507:ILI917534 IVE917507:IVE917534 JFA917507:JFA917534 JOW917507:JOW917534 JYS917507:JYS917534 KIO917507:KIO917534 KSK917507:KSK917534 LCG917507:LCG917534 LMC917507:LMC917534 LVY917507:LVY917534 MFU917507:MFU917534 MPQ917507:MPQ917534 MZM917507:MZM917534 NJI917507:NJI917534 NTE917507:NTE917534 ODA917507:ODA917534 OMW917507:OMW917534 OWS917507:OWS917534 PGO917507:PGO917534 PQK917507:PQK917534 QAG917507:QAG917534 QKC917507:QKC917534 QTY917507:QTY917534 RDU917507:RDU917534 RNQ917507:RNQ917534 RXM917507:RXM917534 SHI917507:SHI917534 SRE917507:SRE917534 TBA917507:TBA917534 TKW917507:TKW917534 TUS917507:TUS917534 UEO917507:UEO917534 UOK917507:UOK917534 UYG917507:UYG917534 VIC917507:VIC917534 VRY917507:VRY917534 WBU917507:WBU917534 WLQ917507:WLQ917534 WVM917507:WVM917534 C983043:C983070 JA983043:JA983070 SW983043:SW983070 ACS983043:ACS983070 AMO983043:AMO983070 AWK983043:AWK983070 BGG983043:BGG983070 BQC983043:BQC983070 BZY983043:BZY983070 CJU983043:CJU983070 CTQ983043:CTQ983070 DDM983043:DDM983070 DNI983043:DNI983070 DXE983043:DXE983070 EHA983043:EHA983070 EQW983043:EQW983070 FAS983043:FAS983070 FKO983043:FKO983070 FUK983043:FUK983070 GEG983043:GEG983070 GOC983043:GOC983070 GXY983043:GXY983070 HHU983043:HHU983070 HRQ983043:HRQ983070 IBM983043:IBM983070 ILI983043:ILI983070 IVE983043:IVE983070 JFA983043:JFA983070 JOW983043:JOW983070 JYS983043:JYS983070 KIO983043:KIO983070 KSK983043:KSK983070 LCG983043:LCG983070 LMC983043:LMC983070 LVY983043:LVY983070 MFU983043:MFU983070 MPQ983043:MPQ983070 MZM983043:MZM983070 NJI983043:NJI983070 NTE983043:NTE983070 ODA983043:ODA983070 OMW983043:OMW983070 OWS983043:OWS983070 PGO983043:PGO983070 PQK983043:PQK983070 QAG983043:QAG983070 QKC983043:QKC983070 QTY983043:QTY983070 RDU983043:RDU983070 RNQ983043:RNQ983070 RXM983043:RXM983070 SHI983043:SHI983070 SRE983043:SRE983070 TBA983043:TBA983070 TKW983043:TKW983070 TUS983043:TUS983070 UEO983043:UEO983070 UOK983043:UOK983070 UYG983043:UYG983070 VIC983043:VIC983070 VRY983043:VRY983070 WBU983043:WBU983070 WLQ983043:WLQ983070 WVM983043:WVM983070 B4 IZ4 SV4 ACR4 AMN4 AWJ4 BGF4 BQB4 BZX4 CJT4 CTP4 DDL4 DNH4 DXD4 EGZ4 EQV4 FAR4 FKN4 FUJ4 GEF4 GOB4 GXX4 HHT4 HRP4 IBL4 ILH4 IVD4 JEZ4 JOV4 JYR4 KIN4 KSJ4 LCF4 LMB4 LVX4 MFT4 MPP4 MZL4 NJH4 NTD4 OCZ4 OMV4 OWR4 PGN4 PQJ4 QAF4 QKB4 QTX4 RDT4 RNP4 RXL4 SHH4 SRD4 TAZ4 TKV4 TUR4 UEN4 UOJ4 UYF4 VIB4 VRX4 WBT4 WLP4 WVL4 B65540 IZ65540 SV65540 ACR65540 AMN65540 AWJ65540 BGF65540 BQB65540 BZX65540 CJT65540 CTP65540 DDL65540 DNH65540 DXD65540 EGZ65540 EQV65540 FAR65540 FKN65540 FUJ65540 GEF65540 GOB65540 GXX65540 HHT65540 HRP65540 IBL65540 ILH65540 IVD65540 JEZ65540 JOV65540 JYR65540 KIN65540 KSJ65540 LCF65540 LMB65540 LVX65540 MFT65540 MPP65540 MZL65540 NJH65540 NTD65540 OCZ65540 OMV65540 OWR65540 PGN65540 PQJ65540 QAF65540 QKB65540 QTX65540 RDT65540 RNP65540 RXL65540 SHH65540 SRD65540 TAZ65540 TKV65540 TUR65540 UEN65540 UOJ65540 UYF65540 VIB65540 VRX65540 WBT65540 WLP65540 WVL65540 B131076 IZ131076 SV131076 ACR131076 AMN131076 AWJ131076 BGF131076 BQB131076 BZX131076 CJT131076 CTP131076 DDL131076 DNH131076 DXD131076 EGZ131076 EQV131076 FAR131076 FKN131076 FUJ131076 GEF131076 GOB131076 GXX131076 HHT131076 HRP131076 IBL131076 ILH131076 IVD131076 JEZ131076 JOV131076 JYR131076 KIN131076 KSJ131076 LCF131076 LMB131076 LVX131076 MFT131076 MPP131076 MZL131076 NJH131076 NTD131076 OCZ131076 OMV131076 OWR131076 PGN131076 PQJ131076 QAF131076 QKB131076 QTX131076 RDT131076 RNP131076 RXL131076 SHH131076 SRD131076 TAZ131076 TKV131076 TUR131076 UEN131076 UOJ131076 UYF131076 VIB131076 VRX131076 WBT131076 WLP131076 WVL131076 B196612 IZ196612 SV196612 ACR196612 AMN196612 AWJ196612 BGF196612 BQB196612 BZX196612 CJT196612 CTP196612 DDL196612 DNH196612 DXD196612 EGZ196612 EQV196612 FAR196612 FKN196612 FUJ196612 GEF196612 GOB196612 GXX196612 HHT196612 HRP196612 IBL196612 ILH196612 IVD196612 JEZ196612 JOV196612 JYR196612 KIN196612 KSJ196612 LCF196612 LMB196612 LVX196612 MFT196612 MPP196612 MZL196612 NJH196612 NTD196612 OCZ196612 OMV196612 OWR196612 PGN196612 PQJ196612 QAF196612 QKB196612 QTX196612 RDT196612 RNP196612 RXL196612 SHH196612 SRD196612 TAZ196612 TKV196612 TUR196612 UEN196612 UOJ196612 UYF196612 VIB196612 VRX196612 WBT196612 WLP196612 WVL196612 B262148 IZ262148 SV262148 ACR262148 AMN262148 AWJ262148 BGF262148 BQB262148 BZX262148 CJT262148 CTP262148 DDL262148 DNH262148 DXD262148 EGZ262148 EQV262148 FAR262148 FKN262148 FUJ262148 GEF262148 GOB262148 GXX262148 HHT262148 HRP262148 IBL262148 ILH262148 IVD262148 JEZ262148 JOV262148 JYR262148 KIN262148 KSJ262148 LCF262148 LMB262148 LVX262148 MFT262148 MPP262148 MZL262148 NJH262148 NTD262148 OCZ262148 OMV262148 OWR262148 PGN262148 PQJ262148 QAF262148 QKB262148 QTX262148 RDT262148 RNP262148 RXL262148 SHH262148 SRD262148 TAZ262148 TKV262148 TUR262148 UEN262148 UOJ262148 UYF262148 VIB262148 VRX262148 WBT262148 WLP262148 WVL262148 B327684 IZ327684 SV327684 ACR327684 AMN327684 AWJ327684 BGF327684 BQB327684 BZX327684 CJT327684 CTP327684 DDL327684 DNH327684 DXD327684 EGZ327684 EQV327684 FAR327684 FKN327684 FUJ327684 GEF327684 GOB327684 GXX327684 HHT327684 HRP327684 IBL327684 ILH327684 IVD327684 JEZ327684 JOV327684 JYR327684 KIN327684 KSJ327684 LCF327684 LMB327684 LVX327684 MFT327684 MPP327684 MZL327684 NJH327684 NTD327684 OCZ327684 OMV327684 OWR327684 PGN327684 PQJ327684 QAF327684 QKB327684 QTX327684 RDT327684 RNP327684 RXL327684 SHH327684 SRD327684 TAZ327684 TKV327684 TUR327684 UEN327684 UOJ327684 UYF327684 VIB327684 VRX327684 WBT327684 WLP327684 WVL327684 B393220 IZ393220 SV393220 ACR393220 AMN393220 AWJ393220 BGF393220 BQB393220 BZX393220 CJT393220 CTP393220 DDL393220 DNH393220 DXD393220 EGZ393220 EQV393220 FAR393220 FKN393220 FUJ393220 GEF393220 GOB393220 GXX393220 HHT393220 HRP393220 IBL393220 ILH393220 IVD393220 JEZ393220 JOV393220 JYR393220 KIN393220 KSJ393220 LCF393220 LMB393220 LVX393220 MFT393220 MPP393220 MZL393220 NJH393220 NTD393220 OCZ393220 OMV393220 OWR393220 PGN393220 PQJ393220 QAF393220 QKB393220 QTX393220 RDT393220 RNP393220 RXL393220 SHH393220 SRD393220 TAZ393220 TKV393220 TUR393220 UEN393220 UOJ393220 UYF393220 VIB393220 VRX393220 WBT393220 WLP393220 WVL393220 B458756 IZ458756 SV458756 ACR458756 AMN458756 AWJ458756 BGF458756 BQB458756 BZX458756 CJT458756 CTP458756 DDL458756 DNH458756 DXD458756 EGZ458756 EQV458756 FAR458756 FKN458756 FUJ458756 GEF458756 GOB458756 GXX458756 HHT458756 HRP458756 IBL458756 ILH458756 IVD458756 JEZ458756 JOV458756 JYR458756 KIN458756 KSJ458756 LCF458756 LMB458756 LVX458756 MFT458756 MPP458756 MZL458756 NJH458756 NTD458756 OCZ458756 OMV458756 OWR458756 PGN458756 PQJ458756 QAF458756 QKB458756 QTX458756 RDT458756 RNP458756 RXL458756 SHH458756 SRD458756 TAZ458756 TKV458756 TUR458756 UEN458756 UOJ458756 UYF458756 VIB458756 VRX458756 WBT458756 WLP458756 WVL458756 B524292 IZ524292 SV524292 ACR524292 AMN524292 AWJ524292 BGF524292 BQB524292 BZX524292 CJT524292 CTP524292 DDL524292 DNH524292 DXD524292 EGZ524292 EQV524292 FAR524292 FKN524292 FUJ524292 GEF524292 GOB524292 GXX524292 HHT524292 HRP524292 IBL524292 ILH524292 IVD524292 JEZ524292 JOV524292 JYR524292 KIN524292 KSJ524292 LCF524292 LMB524292 LVX524292 MFT524292 MPP524292 MZL524292 NJH524292 NTD524292 OCZ524292 OMV524292 OWR524292 PGN524292 PQJ524292 QAF524292 QKB524292 QTX524292 RDT524292 RNP524292 RXL524292 SHH524292 SRD524292 TAZ524292 TKV524292 TUR524292 UEN524292 UOJ524292 UYF524292 VIB524292 VRX524292 WBT524292 WLP524292 WVL524292 B589828 IZ589828 SV589828 ACR589828 AMN589828 AWJ589828 BGF589828 BQB589828 BZX589828 CJT589828 CTP589828 DDL589828 DNH589828 DXD589828 EGZ589828 EQV589828 FAR589828 FKN589828 FUJ589828 GEF589828 GOB589828 GXX589828 HHT589828 HRP589828 IBL589828 ILH589828 IVD589828 JEZ589828 JOV589828 JYR589828 KIN589828 KSJ589828 LCF589828 LMB589828 LVX589828 MFT589828 MPP589828 MZL589828 NJH589828 NTD589828 OCZ589828 OMV589828 OWR589828 PGN589828 PQJ589828 QAF589828 QKB589828 QTX589828 RDT589828 RNP589828 RXL589828 SHH589828 SRD589828 TAZ589828 TKV589828 TUR589828 UEN589828 UOJ589828 UYF589828 VIB589828 VRX589828 WBT589828 WLP589828 WVL589828 B655364 IZ655364 SV655364 ACR655364 AMN655364 AWJ655364 BGF655364 BQB655364 BZX655364 CJT655364 CTP655364 DDL655364 DNH655364 DXD655364 EGZ655364 EQV655364 FAR655364 FKN655364 FUJ655364 GEF655364 GOB655364 GXX655364 HHT655364 HRP655364 IBL655364 ILH655364 IVD655364 JEZ655364 JOV655364 JYR655364 KIN655364 KSJ655364 LCF655364 LMB655364 LVX655364 MFT655364 MPP655364 MZL655364 NJH655364 NTD655364 OCZ655364 OMV655364 OWR655364 PGN655364 PQJ655364 QAF655364 QKB655364 QTX655364 RDT655364 RNP655364 RXL655364 SHH655364 SRD655364 TAZ655364 TKV655364 TUR655364 UEN655364 UOJ655364 UYF655364 VIB655364 VRX655364 WBT655364 WLP655364 WVL655364 B720900 IZ720900 SV720900 ACR720900 AMN720900 AWJ720900 BGF720900 BQB720900 BZX720900 CJT720900 CTP720900 DDL720900 DNH720900 DXD720900 EGZ720900 EQV720900 FAR720900 FKN720900 FUJ720900 GEF720900 GOB720900 GXX720900 HHT720900 HRP720900 IBL720900 ILH720900 IVD720900 JEZ720900 JOV720900 JYR720900 KIN720900 KSJ720900 LCF720900 LMB720900 LVX720900 MFT720900 MPP720900 MZL720900 NJH720900 NTD720900 OCZ720900 OMV720900 OWR720900 PGN720900 PQJ720900 QAF720900 QKB720900 QTX720900 RDT720900 RNP720900 RXL720900 SHH720900 SRD720900 TAZ720900 TKV720900 TUR720900 UEN720900 UOJ720900 UYF720900 VIB720900 VRX720900 WBT720900 WLP720900 WVL720900 B786436 IZ786436 SV786436 ACR786436 AMN786436 AWJ786436 BGF786436 BQB786436 BZX786436 CJT786436 CTP786436 DDL786436 DNH786436 DXD786436 EGZ786436 EQV786436 FAR786436 FKN786436 FUJ786436 GEF786436 GOB786436 GXX786436 HHT786436 HRP786436 IBL786436 ILH786436 IVD786436 JEZ786436 JOV786436 JYR786436 KIN786436 KSJ786436 LCF786436 LMB786436 LVX786436 MFT786436 MPP786436 MZL786436 NJH786436 NTD786436 OCZ786436 OMV786436 OWR786436 PGN786436 PQJ786436 QAF786436 QKB786436 QTX786436 RDT786436 RNP786436 RXL786436 SHH786436 SRD786436 TAZ786436 TKV786436 TUR786436 UEN786436 UOJ786436 UYF786436 VIB786436 VRX786436 WBT786436 WLP786436 WVL786436 B851972 IZ851972 SV851972 ACR851972 AMN851972 AWJ851972 BGF851972 BQB851972 BZX851972 CJT851972 CTP851972 DDL851972 DNH851972 DXD851972 EGZ851972 EQV851972 FAR851972 FKN851972 FUJ851972 GEF851972 GOB851972 GXX851972 HHT851972 HRP851972 IBL851972 ILH851972 IVD851972 JEZ851972 JOV851972 JYR851972 KIN851972 KSJ851972 LCF851972 LMB851972 LVX851972 MFT851972 MPP851972 MZL851972 NJH851972 NTD851972 OCZ851972 OMV851972 OWR851972 PGN851972 PQJ851972 QAF851972 QKB851972 QTX851972 RDT851972 RNP851972 RXL851972 SHH851972 SRD851972 TAZ851972 TKV851972 TUR851972 UEN851972 UOJ851972 UYF851972 VIB851972 VRX851972 WBT851972 WLP851972 WVL851972 B917508 IZ917508 SV917508 ACR917508 AMN917508 AWJ917508 BGF917508 BQB917508 BZX917508 CJT917508 CTP917508 DDL917508 DNH917508 DXD917508 EGZ917508 EQV917508 FAR917508 FKN917508 FUJ917508 GEF917508 GOB917508 GXX917508 HHT917508 HRP917508 IBL917508 ILH917508 IVD917508 JEZ917508 JOV917508 JYR917508 KIN917508 KSJ917508 LCF917508 LMB917508 LVX917508 MFT917508 MPP917508 MZL917508 NJH917508 NTD917508 OCZ917508 OMV917508 OWR917508 PGN917508 PQJ917508 QAF917508 QKB917508 QTX917508 RDT917508 RNP917508 RXL917508 SHH917508 SRD917508 TAZ917508 TKV917508 TUR917508 UEN917508 UOJ917508 UYF917508 VIB917508 VRX917508 WBT917508 WLP917508 WVL917508 B983044 IZ983044 SV983044 ACR983044 AMN983044 AWJ983044 BGF983044 BQB983044 BZX983044 CJT983044 CTP983044 DDL983044 DNH983044 DXD983044 EGZ983044 EQV983044 FAR983044 FKN983044 FUJ983044 GEF983044 GOB983044 GXX983044 HHT983044 HRP983044 IBL983044 ILH983044 IVD983044 JEZ983044 JOV983044 JYR983044 KIN983044 KSJ983044 LCF983044 LMB983044 LVX983044 MFT983044 MPP983044 MZL983044 NJH983044 NTD983044 OCZ983044 OMV983044 OWR983044 PGN983044 PQJ983044 QAF983044 QKB983044 QTX983044 RDT983044 RNP983044 RXL983044 SHH983044 SRD983044 TAZ983044 TKV983044 TUR983044 UEN983044 UOJ983044 UYF983044 VIB983044 VRX983044 WBT983044 WLP983044 WVL983044 B7:B30 IZ7:IZ30 SV7:SV30 ACR7:ACR30 AMN7:AMN30 AWJ7:AWJ30 BGF7:BGF30 BQB7:BQB30 BZX7:BZX30 CJT7:CJT30 CTP7:CTP30 DDL7:DDL30 DNH7:DNH30 DXD7:DXD30 EGZ7:EGZ30 EQV7:EQV30 FAR7:FAR30 FKN7:FKN30 FUJ7:FUJ30 GEF7:GEF30 GOB7:GOB30 GXX7:GXX30 HHT7:HHT30 HRP7:HRP30 IBL7:IBL30 ILH7:ILH30 IVD7:IVD30 JEZ7:JEZ30 JOV7:JOV30 JYR7:JYR30 KIN7:KIN30 KSJ7:KSJ30 LCF7:LCF30 LMB7:LMB30 LVX7:LVX30 MFT7:MFT30 MPP7:MPP30 MZL7:MZL30 NJH7:NJH30 NTD7:NTD30 OCZ7:OCZ30 OMV7:OMV30 OWR7:OWR30 PGN7:PGN30 PQJ7:PQJ30 QAF7:QAF30 QKB7:QKB30 QTX7:QTX30 RDT7:RDT30 RNP7:RNP30 RXL7:RXL30 SHH7:SHH30 SRD7:SRD30 TAZ7:TAZ30 TKV7:TKV30 TUR7:TUR30 UEN7:UEN30 UOJ7:UOJ30 UYF7:UYF30 VIB7:VIB30 VRX7:VRX30 WBT7:WBT30 WLP7:WLP30 WVL7:WVL30 B65543:B65566 IZ65543:IZ65566 SV65543:SV65566 ACR65543:ACR65566 AMN65543:AMN65566 AWJ65543:AWJ65566 BGF65543:BGF65566 BQB65543:BQB65566 BZX65543:BZX65566 CJT65543:CJT65566 CTP65543:CTP65566 DDL65543:DDL65566 DNH65543:DNH65566 DXD65543:DXD65566 EGZ65543:EGZ65566 EQV65543:EQV65566 FAR65543:FAR65566 FKN65543:FKN65566 FUJ65543:FUJ65566 GEF65543:GEF65566 GOB65543:GOB65566 GXX65543:GXX65566 HHT65543:HHT65566 HRP65543:HRP65566 IBL65543:IBL65566 ILH65543:ILH65566 IVD65543:IVD65566 JEZ65543:JEZ65566 JOV65543:JOV65566 JYR65543:JYR65566 KIN65543:KIN65566 KSJ65543:KSJ65566 LCF65543:LCF65566 LMB65543:LMB65566 LVX65543:LVX65566 MFT65543:MFT65566 MPP65543:MPP65566 MZL65543:MZL65566 NJH65543:NJH65566 NTD65543:NTD65566 OCZ65543:OCZ65566 OMV65543:OMV65566 OWR65543:OWR65566 PGN65543:PGN65566 PQJ65543:PQJ65566 QAF65543:QAF65566 QKB65543:QKB65566 QTX65543:QTX65566 RDT65543:RDT65566 RNP65543:RNP65566 RXL65543:RXL65566 SHH65543:SHH65566 SRD65543:SRD65566 TAZ65543:TAZ65566 TKV65543:TKV65566 TUR65543:TUR65566 UEN65543:UEN65566 UOJ65543:UOJ65566 UYF65543:UYF65566 VIB65543:VIB65566 VRX65543:VRX65566 WBT65543:WBT65566 WLP65543:WLP65566 WVL65543:WVL65566 B131079:B131102 IZ131079:IZ131102 SV131079:SV131102 ACR131079:ACR131102 AMN131079:AMN131102 AWJ131079:AWJ131102 BGF131079:BGF131102 BQB131079:BQB131102 BZX131079:BZX131102 CJT131079:CJT131102 CTP131079:CTP131102 DDL131079:DDL131102 DNH131079:DNH131102 DXD131079:DXD131102 EGZ131079:EGZ131102 EQV131079:EQV131102 FAR131079:FAR131102 FKN131079:FKN131102 FUJ131079:FUJ131102 GEF131079:GEF131102 GOB131079:GOB131102 GXX131079:GXX131102 HHT131079:HHT131102 HRP131079:HRP131102 IBL131079:IBL131102 ILH131079:ILH131102 IVD131079:IVD131102 JEZ131079:JEZ131102 JOV131079:JOV131102 JYR131079:JYR131102 KIN131079:KIN131102 KSJ131079:KSJ131102 LCF131079:LCF131102 LMB131079:LMB131102 LVX131079:LVX131102 MFT131079:MFT131102 MPP131079:MPP131102 MZL131079:MZL131102 NJH131079:NJH131102 NTD131079:NTD131102 OCZ131079:OCZ131102 OMV131079:OMV131102 OWR131079:OWR131102 PGN131079:PGN131102 PQJ131079:PQJ131102 QAF131079:QAF131102 QKB131079:QKB131102 QTX131079:QTX131102 RDT131079:RDT131102 RNP131079:RNP131102 RXL131079:RXL131102 SHH131079:SHH131102 SRD131079:SRD131102 TAZ131079:TAZ131102 TKV131079:TKV131102 TUR131079:TUR131102 UEN131079:UEN131102 UOJ131079:UOJ131102 UYF131079:UYF131102 VIB131079:VIB131102 VRX131079:VRX131102 WBT131079:WBT131102 WLP131079:WLP131102 WVL131079:WVL131102 B196615:B196638 IZ196615:IZ196638 SV196615:SV196638 ACR196615:ACR196638 AMN196615:AMN196638 AWJ196615:AWJ196638 BGF196615:BGF196638 BQB196615:BQB196638 BZX196615:BZX196638 CJT196615:CJT196638 CTP196615:CTP196638 DDL196615:DDL196638 DNH196615:DNH196638 DXD196615:DXD196638 EGZ196615:EGZ196638 EQV196615:EQV196638 FAR196615:FAR196638 FKN196615:FKN196638 FUJ196615:FUJ196638 GEF196615:GEF196638 GOB196615:GOB196638 GXX196615:GXX196638 HHT196615:HHT196638 HRP196615:HRP196638 IBL196615:IBL196638 ILH196615:ILH196638 IVD196615:IVD196638 JEZ196615:JEZ196638 JOV196615:JOV196638 JYR196615:JYR196638 KIN196615:KIN196638 KSJ196615:KSJ196638 LCF196615:LCF196638 LMB196615:LMB196638 LVX196615:LVX196638 MFT196615:MFT196638 MPP196615:MPP196638 MZL196615:MZL196638 NJH196615:NJH196638 NTD196615:NTD196638 OCZ196615:OCZ196638 OMV196615:OMV196638 OWR196615:OWR196638 PGN196615:PGN196638 PQJ196615:PQJ196638 QAF196615:QAF196638 QKB196615:QKB196638 QTX196615:QTX196638 RDT196615:RDT196638 RNP196615:RNP196638 RXL196615:RXL196638 SHH196615:SHH196638 SRD196615:SRD196638 TAZ196615:TAZ196638 TKV196615:TKV196638 TUR196615:TUR196638 UEN196615:UEN196638 UOJ196615:UOJ196638 UYF196615:UYF196638 VIB196615:VIB196638 VRX196615:VRX196638 WBT196615:WBT196638 WLP196615:WLP196638 WVL196615:WVL196638 B262151:B262174 IZ262151:IZ262174 SV262151:SV262174 ACR262151:ACR262174 AMN262151:AMN262174 AWJ262151:AWJ262174 BGF262151:BGF262174 BQB262151:BQB262174 BZX262151:BZX262174 CJT262151:CJT262174 CTP262151:CTP262174 DDL262151:DDL262174 DNH262151:DNH262174 DXD262151:DXD262174 EGZ262151:EGZ262174 EQV262151:EQV262174 FAR262151:FAR262174 FKN262151:FKN262174 FUJ262151:FUJ262174 GEF262151:GEF262174 GOB262151:GOB262174 GXX262151:GXX262174 HHT262151:HHT262174 HRP262151:HRP262174 IBL262151:IBL262174 ILH262151:ILH262174 IVD262151:IVD262174 JEZ262151:JEZ262174 JOV262151:JOV262174 JYR262151:JYR262174 KIN262151:KIN262174 KSJ262151:KSJ262174 LCF262151:LCF262174 LMB262151:LMB262174 LVX262151:LVX262174 MFT262151:MFT262174 MPP262151:MPP262174 MZL262151:MZL262174 NJH262151:NJH262174 NTD262151:NTD262174 OCZ262151:OCZ262174 OMV262151:OMV262174 OWR262151:OWR262174 PGN262151:PGN262174 PQJ262151:PQJ262174 QAF262151:QAF262174 QKB262151:QKB262174 QTX262151:QTX262174 RDT262151:RDT262174 RNP262151:RNP262174 RXL262151:RXL262174 SHH262151:SHH262174 SRD262151:SRD262174 TAZ262151:TAZ262174 TKV262151:TKV262174 TUR262151:TUR262174 UEN262151:UEN262174 UOJ262151:UOJ262174 UYF262151:UYF262174 VIB262151:VIB262174 VRX262151:VRX262174 WBT262151:WBT262174 WLP262151:WLP262174 WVL262151:WVL262174 B327687:B327710 IZ327687:IZ327710 SV327687:SV327710 ACR327687:ACR327710 AMN327687:AMN327710 AWJ327687:AWJ327710 BGF327687:BGF327710 BQB327687:BQB327710 BZX327687:BZX327710 CJT327687:CJT327710 CTP327687:CTP327710 DDL327687:DDL327710 DNH327687:DNH327710 DXD327687:DXD327710 EGZ327687:EGZ327710 EQV327687:EQV327710 FAR327687:FAR327710 FKN327687:FKN327710 FUJ327687:FUJ327710 GEF327687:GEF327710 GOB327687:GOB327710 GXX327687:GXX327710 HHT327687:HHT327710 HRP327687:HRP327710 IBL327687:IBL327710 ILH327687:ILH327710 IVD327687:IVD327710 JEZ327687:JEZ327710 JOV327687:JOV327710 JYR327687:JYR327710 KIN327687:KIN327710 KSJ327687:KSJ327710 LCF327687:LCF327710 LMB327687:LMB327710 LVX327687:LVX327710 MFT327687:MFT327710 MPP327687:MPP327710 MZL327687:MZL327710 NJH327687:NJH327710 NTD327687:NTD327710 OCZ327687:OCZ327710 OMV327687:OMV327710 OWR327687:OWR327710 PGN327687:PGN327710 PQJ327687:PQJ327710 QAF327687:QAF327710 QKB327687:QKB327710 QTX327687:QTX327710 RDT327687:RDT327710 RNP327687:RNP327710 RXL327687:RXL327710 SHH327687:SHH327710 SRD327687:SRD327710 TAZ327687:TAZ327710 TKV327687:TKV327710 TUR327687:TUR327710 UEN327687:UEN327710 UOJ327687:UOJ327710 UYF327687:UYF327710 VIB327687:VIB327710 VRX327687:VRX327710 WBT327687:WBT327710 WLP327687:WLP327710 WVL327687:WVL327710 B393223:B393246 IZ393223:IZ393246 SV393223:SV393246 ACR393223:ACR393246 AMN393223:AMN393246 AWJ393223:AWJ393246 BGF393223:BGF393246 BQB393223:BQB393246 BZX393223:BZX393246 CJT393223:CJT393246 CTP393223:CTP393246 DDL393223:DDL393246 DNH393223:DNH393246 DXD393223:DXD393246 EGZ393223:EGZ393246 EQV393223:EQV393246 FAR393223:FAR393246 FKN393223:FKN393246 FUJ393223:FUJ393246 GEF393223:GEF393246 GOB393223:GOB393246 GXX393223:GXX393246 HHT393223:HHT393246 HRP393223:HRP393246 IBL393223:IBL393246 ILH393223:ILH393246 IVD393223:IVD393246 JEZ393223:JEZ393246 JOV393223:JOV393246 JYR393223:JYR393246 KIN393223:KIN393246 KSJ393223:KSJ393246 LCF393223:LCF393246 LMB393223:LMB393246 LVX393223:LVX393246 MFT393223:MFT393246 MPP393223:MPP393246 MZL393223:MZL393246 NJH393223:NJH393246 NTD393223:NTD393246 OCZ393223:OCZ393246 OMV393223:OMV393246 OWR393223:OWR393246 PGN393223:PGN393246 PQJ393223:PQJ393246 QAF393223:QAF393246 QKB393223:QKB393246 QTX393223:QTX393246 RDT393223:RDT393246 RNP393223:RNP393246 RXL393223:RXL393246 SHH393223:SHH393246 SRD393223:SRD393246 TAZ393223:TAZ393246 TKV393223:TKV393246 TUR393223:TUR393246 UEN393223:UEN393246 UOJ393223:UOJ393246 UYF393223:UYF393246 VIB393223:VIB393246 VRX393223:VRX393246 WBT393223:WBT393246 WLP393223:WLP393246 WVL393223:WVL393246 B458759:B458782 IZ458759:IZ458782 SV458759:SV458782 ACR458759:ACR458782 AMN458759:AMN458782 AWJ458759:AWJ458782 BGF458759:BGF458782 BQB458759:BQB458782 BZX458759:BZX458782 CJT458759:CJT458782 CTP458759:CTP458782 DDL458759:DDL458782 DNH458759:DNH458782 DXD458759:DXD458782 EGZ458759:EGZ458782 EQV458759:EQV458782 FAR458759:FAR458782 FKN458759:FKN458782 FUJ458759:FUJ458782 GEF458759:GEF458782 GOB458759:GOB458782 GXX458759:GXX458782 HHT458759:HHT458782 HRP458759:HRP458782 IBL458759:IBL458782 ILH458759:ILH458782 IVD458759:IVD458782 JEZ458759:JEZ458782 JOV458759:JOV458782 JYR458759:JYR458782 KIN458759:KIN458782 KSJ458759:KSJ458782 LCF458759:LCF458782 LMB458759:LMB458782 LVX458759:LVX458782 MFT458759:MFT458782 MPP458759:MPP458782 MZL458759:MZL458782 NJH458759:NJH458782 NTD458759:NTD458782 OCZ458759:OCZ458782 OMV458759:OMV458782 OWR458759:OWR458782 PGN458759:PGN458782 PQJ458759:PQJ458782 QAF458759:QAF458782 QKB458759:QKB458782 QTX458759:QTX458782 RDT458759:RDT458782 RNP458759:RNP458782 RXL458759:RXL458782 SHH458759:SHH458782 SRD458759:SRD458782 TAZ458759:TAZ458782 TKV458759:TKV458782 TUR458759:TUR458782 UEN458759:UEN458782 UOJ458759:UOJ458782 UYF458759:UYF458782 VIB458759:VIB458782 VRX458759:VRX458782 WBT458759:WBT458782 WLP458759:WLP458782 WVL458759:WVL458782 B524295:B524318 IZ524295:IZ524318 SV524295:SV524318 ACR524295:ACR524318 AMN524295:AMN524318 AWJ524295:AWJ524318 BGF524295:BGF524318 BQB524295:BQB524318 BZX524295:BZX524318 CJT524295:CJT524318 CTP524295:CTP524318 DDL524295:DDL524318 DNH524295:DNH524318 DXD524295:DXD524318 EGZ524295:EGZ524318 EQV524295:EQV524318 FAR524295:FAR524318 FKN524295:FKN524318 FUJ524295:FUJ524318 GEF524295:GEF524318 GOB524295:GOB524318 GXX524295:GXX524318 HHT524295:HHT524318 HRP524295:HRP524318 IBL524295:IBL524318 ILH524295:ILH524318 IVD524295:IVD524318 JEZ524295:JEZ524318 JOV524295:JOV524318 JYR524295:JYR524318 KIN524295:KIN524318 KSJ524295:KSJ524318 LCF524295:LCF524318 LMB524295:LMB524318 LVX524295:LVX524318 MFT524295:MFT524318 MPP524295:MPP524318 MZL524295:MZL524318 NJH524295:NJH524318 NTD524295:NTD524318 OCZ524295:OCZ524318 OMV524295:OMV524318 OWR524295:OWR524318 PGN524295:PGN524318 PQJ524295:PQJ524318 QAF524295:QAF524318 QKB524295:QKB524318 QTX524295:QTX524318 RDT524295:RDT524318 RNP524295:RNP524318 RXL524295:RXL524318 SHH524295:SHH524318 SRD524295:SRD524318 TAZ524295:TAZ524318 TKV524295:TKV524318 TUR524295:TUR524318 UEN524295:UEN524318 UOJ524295:UOJ524318 UYF524295:UYF524318 VIB524295:VIB524318 VRX524295:VRX524318 WBT524295:WBT524318 WLP524295:WLP524318 WVL524295:WVL524318 B589831:B589854 IZ589831:IZ589854 SV589831:SV589854 ACR589831:ACR589854 AMN589831:AMN589854 AWJ589831:AWJ589854 BGF589831:BGF589854 BQB589831:BQB589854 BZX589831:BZX589854 CJT589831:CJT589854 CTP589831:CTP589854 DDL589831:DDL589854 DNH589831:DNH589854 DXD589831:DXD589854 EGZ589831:EGZ589854 EQV589831:EQV589854 FAR589831:FAR589854 FKN589831:FKN589854 FUJ589831:FUJ589854 GEF589831:GEF589854 GOB589831:GOB589854 GXX589831:GXX589854 HHT589831:HHT589854 HRP589831:HRP589854 IBL589831:IBL589854 ILH589831:ILH589854 IVD589831:IVD589854 JEZ589831:JEZ589854 JOV589831:JOV589854 JYR589831:JYR589854 KIN589831:KIN589854 KSJ589831:KSJ589854 LCF589831:LCF589854 LMB589831:LMB589854 LVX589831:LVX589854 MFT589831:MFT589854 MPP589831:MPP589854 MZL589831:MZL589854 NJH589831:NJH589854 NTD589831:NTD589854 OCZ589831:OCZ589854 OMV589831:OMV589854 OWR589831:OWR589854 PGN589831:PGN589854 PQJ589831:PQJ589854 QAF589831:QAF589854 QKB589831:QKB589854 QTX589831:QTX589854 RDT589831:RDT589854 RNP589831:RNP589854 RXL589831:RXL589854 SHH589831:SHH589854 SRD589831:SRD589854 TAZ589831:TAZ589854 TKV589831:TKV589854 TUR589831:TUR589854 UEN589831:UEN589854 UOJ589831:UOJ589854 UYF589831:UYF589854 VIB589831:VIB589854 VRX589831:VRX589854 WBT589831:WBT589854 WLP589831:WLP589854 WVL589831:WVL589854 B655367:B655390 IZ655367:IZ655390 SV655367:SV655390 ACR655367:ACR655390 AMN655367:AMN655390 AWJ655367:AWJ655390 BGF655367:BGF655390 BQB655367:BQB655390 BZX655367:BZX655390 CJT655367:CJT655390 CTP655367:CTP655390 DDL655367:DDL655390 DNH655367:DNH655390 DXD655367:DXD655390 EGZ655367:EGZ655390 EQV655367:EQV655390 FAR655367:FAR655390 FKN655367:FKN655390 FUJ655367:FUJ655390 GEF655367:GEF655390 GOB655367:GOB655390 GXX655367:GXX655390 HHT655367:HHT655390 HRP655367:HRP655390 IBL655367:IBL655390 ILH655367:ILH655390 IVD655367:IVD655390 JEZ655367:JEZ655390 JOV655367:JOV655390 JYR655367:JYR655390 KIN655367:KIN655390 KSJ655367:KSJ655390 LCF655367:LCF655390 LMB655367:LMB655390 LVX655367:LVX655390 MFT655367:MFT655390 MPP655367:MPP655390 MZL655367:MZL655390 NJH655367:NJH655390 NTD655367:NTD655390 OCZ655367:OCZ655390 OMV655367:OMV655390 OWR655367:OWR655390 PGN655367:PGN655390 PQJ655367:PQJ655390 QAF655367:QAF655390 QKB655367:QKB655390 QTX655367:QTX655390 RDT655367:RDT655390 RNP655367:RNP655390 RXL655367:RXL655390 SHH655367:SHH655390 SRD655367:SRD655390 TAZ655367:TAZ655390 TKV655367:TKV655390 TUR655367:TUR655390 UEN655367:UEN655390 UOJ655367:UOJ655390 UYF655367:UYF655390 VIB655367:VIB655390 VRX655367:VRX655390 WBT655367:WBT655390 WLP655367:WLP655390 WVL655367:WVL655390 B720903:B720926 IZ720903:IZ720926 SV720903:SV720926 ACR720903:ACR720926 AMN720903:AMN720926 AWJ720903:AWJ720926 BGF720903:BGF720926 BQB720903:BQB720926 BZX720903:BZX720926 CJT720903:CJT720926 CTP720903:CTP720926 DDL720903:DDL720926 DNH720903:DNH720926 DXD720903:DXD720926 EGZ720903:EGZ720926 EQV720903:EQV720926 FAR720903:FAR720926 FKN720903:FKN720926 FUJ720903:FUJ720926 GEF720903:GEF720926 GOB720903:GOB720926 GXX720903:GXX720926 HHT720903:HHT720926 HRP720903:HRP720926 IBL720903:IBL720926 ILH720903:ILH720926 IVD720903:IVD720926 JEZ720903:JEZ720926 JOV720903:JOV720926 JYR720903:JYR720926 KIN720903:KIN720926 KSJ720903:KSJ720926 LCF720903:LCF720926 LMB720903:LMB720926 LVX720903:LVX720926 MFT720903:MFT720926 MPP720903:MPP720926 MZL720903:MZL720926 NJH720903:NJH720926 NTD720903:NTD720926 OCZ720903:OCZ720926 OMV720903:OMV720926 OWR720903:OWR720926 PGN720903:PGN720926 PQJ720903:PQJ720926 QAF720903:QAF720926 QKB720903:QKB720926 QTX720903:QTX720926 RDT720903:RDT720926 RNP720903:RNP720926 RXL720903:RXL720926 SHH720903:SHH720926 SRD720903:SRD720926 TAZ720903:TAZ720926 TKV720903:TKV720926 TUR720903:TUR720926 UEN720903:UEN720926 UOJ720903:UOJ720926 UYF720903:UYF720926 VIB720903:VIB720926 VRX720903:VRX720926 WBT720903:WBT720926 WLP720903:WLP720926 WVL720903:WVL720926 B786439:B786462 IZ786439:IZ786462 SV786439:SV786462 ACR786439:ACR786462 AMN786439:AMN786462 AWJ786439:AWJ786462 BGF786439:BGF786462 BQB786439:BQB786462 BZX786439:BZX786462 CJT786439:CJT786462 CTP786439:CTP786462 DDL786439:DDL786462 DNH786439:DNH786462 DXD786439:DXD786462 EGZ786439:EGZ786462 EQV786439:EQV786462 FAR786439:FAR786462 FKN786439:FKN786462 FUJ786439:FUJ786462 GEF786439:GEF786462 GOB786439:GOB786462 GXX786439:GXX786462 HHT786439:HHT786462 HRP786439:HRP786462 IBL786439:IBL786462 ILH786439:ILH786462 IVD786439:IVD786462 JEZ786439:JEZ786462 JOV786439:JOV786462 JYR786439:JYR786462 KIN786439:KIN786462 KSJ786439:KSJ786462 LCF786439:LCF786462 LMB786439:LMB786462 LVX786439:LVX786462 MFT786439:MFT786462 MPP786439:MPP786462 MZL786439:MZL786462 NJH786439:NJH786462 NTD786439:NTD786462 OCZ786439:OCZ786462 OMV786439:OMV786462 OWR786439:OWR786462 PGN786439:PGN786462 PQJ786439:PQJ786462 QAF786439:QAF786462 QKB786439:QKB786462 QTX786439:QTX786462 RDT786439:RDT786462 RNP786439:RNP786462 RXL786439:RXL786462 SHH786439:SHH786462 SRD786439:SRD786462 TAZ786439:TAZ786462 TKV786439:TKV786462 TUR786439:TUR786462 UEN786439:UEN786462 UOJ786439:UOJ786462 UYF786439:UYF786462 VIB786439:VIB786462 VRX786439:VRX786462 WBT786439:WBT786462 WLP786439:WLP786462 WVL786439:WVL786462 B851975:B851998 IZ851975:IZ851998 SV851975:SV851998 ACR851975:ACR851998 AMN851975:AMN851998 AWJ851975:AWJ851998 BGF851975:BGF851998 BQB851975:BQB851998 BZX851975:BZX851998 CJT851975:CJT851998 CTP851975:CTP851998 DDL851975:DDL851998 DNH851975:DNH851998 DXD851975:DXD851998 EGZ851975:EGZ851998 EQV851975:EQV851998 FAR851975:FAR851998 FKN851975:FKN851998 FUJ851975:FUJ851998 GEF851975:GEF851998 GOB851975:GOB851998 GXX851975:GXX851998 HHT851975:HHT851998 HRP851975:HRP851998 IBL851975:IBL851998 ILH851975:ILH851998 IVD851975:IVD851998 JEZ851975:JEZ851998 JOV851975:JOV851998 JYR851975:JYR851998 KIN851975:KIN851998 KSJ851975:KSJ851998 LCF851975:LCF851998 LMB851975:LMB851998 LVX851975:LVX851998 MFT851975:MFT851998 MPP851975:MPP851998 MZL851975:MZL851998 NJH851975:NJH851998 NTD851975:NTD851998 OCZ851975:OCZ851998 OMV851975:OMV851998 OWR851975:OWR851998 PGN851975:PGN851998 PQJ851975:PQJ851998 QAF851975:QAF851998 QKB851975:QKB851998 QTX851975:QTX851998 RDT851975:RDT851998 RNP851975:RNP851998 RXL851975:RXL851998 SHH851975:SHH851998 SRD851975:SRD851998 TAZ851975:TAZ851998 TKV851975:TKV851998 TUR851975:TUR851998 UEN851975:UEN851998 UOJ851975:UOJ851998 UYF851975:UYF851998 VIB851975:VIB851998 VRX851975:VRX851998 WBT851975:WBT851998 WLP851975:WLP851998 WVL851975:WVL851998 B917511:B917534 IZ917511:IZ917534 SV917511:SV917534 ACR917511:ACR917534 AMN917511:AMN917534 AWJ917511:AWJ917534 BGF917511:BGF917534 BQB917511:BQB917534 BZX917511:BZX917534 CJT917511:CJT917534 CTP917511:CTP917534 DDL917511:DDL917534 DNH917511:DNH917534 DXD917511:DXD917534 EGZ917511:EGZ917534 EQV917511:EQV917534 FAR917511:FAR917534 FKN917511:FKN917534 FUJ917511:FUJ917534 GEF917511:GEF917534 GOB917511:GOB917534 GXX917511:GXX917534 HHT917511:HHT917534 HRP917511:HRP917534 IBL917511:IBL917534 ILH917511:ILH917534 IVD917511:IVD917534 JEZ917511:JEZ917534 JOV917511:JOV917534 JYR917511:JYR917534 KIN917511:KIN917534 KSJ917511:KSJ917534 LCF917511:LCF917534 LMB917511:LMB917534 LVX917511:LVX917534 MFT917511:MFT917534 MPP917511:MPP917534 MZL917511:MZL917534 NJH917511:NJH917534 NTD917511:NTD917534 OCZ917511:OCZ917534 OMV917511:OMV917534 OWR917511:OWR917534 PGN917511:PGN917534 PQJ917511:PQJ917534 QAF917511:QAF917534 QKB917511:QKB917534 QTX917511:QTX917534 RDT917511:RDT917534 RNP917511:RNP917534 RXL917511:RXL917534 SHH917511:SHH917534 SRD917511:SRD917534 TAZ917511:TAZ917534 TKV917511:TKV917534 TUR917511:TUR917534 UEN917511:UEN917534 UOJ917511:UOJ917534 UYF917511:UYF917534 VIB917511:VIB917534 VRX917511:VRX917534 WBT917511:WBT917534 WLP917511:WLP917534 WVL917511:WVL917534 B983047:B983070 IZ983047:IZ983070 SV983047:SV983070 ACR983047:ACR983070 AMN983047:AMN983070 AWJ983047:AWJ983070 BGF983047:BGF983070 BQB983047:BQB983070 BZX983047:BZX983070 CJT983047:CJT983070 CTP983047:CTP983070 DDL983047:DDL983070 DNH983047:DNH983070 DXD983047:DXD983070 EGZ983047:EGZ983070 EQV983047:EQV983070 FAR983047:FAR983070 FKN983047:FKN983070 FUJ983047:FUJ983070 GEF983047:GEF983070 GOB983047:GOB983070 GXX983047:GXX983070 HHT983047:HHT983070 HRP983047:HRP983070 IBL983047:IBL983070 ILH983047:ILH983070 IVD983047:IVD983070 JEZ983047:JEZ983070 JOV983047:JOV983070 JYR983047:JYR983070 KIN983047:KIN983070 KSJ983047:KSJ983070 LCF983047:LCF983070 LMB983047:LMB983070 LVX983047:LVX983070 MFT983047:MFT983070 MPP983047:MPP983070 MZL983047:MZL983070 NJH983047:NJH983070 NTD983047:NTD983070 OCZ983047:OCZ983070 OMV983047:OMV983070 OWR983047:OWR983070 PGN983047:PGN983070 PQJ983047:PQJ983070 QAF983047:QAF983070 QKB983047:QKB983070 QTX983047:QTX983070 RDT983047:RDT983070 RNP983047:RNP983070 RXL983047:RXL983070 SHH983047:SHH983070 SRD983047:SRD983070 TAZ983047:TAZ983070 TKV983047:TKV983070 TUR983047:TUR983070 UEN983047:UEN983070 UOJ983047:UOJ983070 UYF983047:UYF983070 VIB983047:VIB983070 VRX983047:VRX983070 WBT983047:WBT983070 WLP983047:WLP983070 P4:R29 S4 D30:S30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2"/>
  <sheetViews>
    <sheetView showGridLines="0" view="pageBreakPreview" zoomScale="75" zoomScaleNormal="75" zoomScaleSheetLayoutView="75" workbookViewId="0">
      <selection activeCell="R31" sqref="R31"/>
    </sheetView>
  </sheetViews>
  <sheetFormatPr defaultColWidth="9.7109375" defaultRowHeight="12.75" x14ac:dyDescent="0.2"/>
  <cols>
    <col min="1" max="1" width="3.7109375" style="1" customWidth="1"/>
    <col min="2" max="2" width="42.5703125" style="1" customWidth="1"/>
    <col min="3" max="3" width="21.7109375" style="1" bestFit="1" customWidth="1"/>
    <col min="4" max="17" width="15.7109375" style="1" customWidth="1"/>
    <col min="18" max="18" width="23.28515625" style="1" customWidth="1"/>
    <col min="19" max="19" width="25.42578125" style="1" customWidth="1"/>
    <col min="20" max="20" width="28.5703125" style="1" customWidth="1"/>
    <col min="21" max="21" width="52.140625" style="1" customWidth="1"/>
    <col min="22" max="258" width="9.7109375" style="1"/>
    <col min="259" max="259" width="10.42578125" style="1" bestFit="1" customWidth="1"/>
    <col min="260" max="260" width="38" style="1" bestFit="1" customWidth="1"/>
    <col min="261" max="261" width="21.7109375" style="1" bestFit="1" customWidth="1"/>
    <col min="262" max="273" width="15.7109375" style="1" customWidth="1"/>
    <col min="274" max="274" width="23.28515625" style="1" customWidth="1"/>
    <col min="275" max="275" width="25.42578125" style="1" customWidth="1"/>
    <col min="276" max="276" width="28.5703125" style="1" customWidth="1"/>
    <col min="277" max="277" width="52.140625" style="1" customWidth="1"/>
    <col min="278" max="514" width="9.7109375" style="1"/>
    <col min="515" max="515" width="10.42578125" style="1" bestFit="1" customWidth="1"/>
    <col min="516" max="516" width="38" style="1" bestFit="1" customWidth="1"/>
    <col min="517" max="517" width="21.7109375" style="1" bestFit="1" customWidth="1"/>
    <col min="518" max="529" width="15.7109375" style="1" customWidth="1"/>
    <col min="530" max="530" width="23.28515625" style="1" customWidth="1"/>
    <col min="531" max="531" width="25.42578125" style="1" customWidth="1"/>
    <col min="532" max="532" width="28.5703125" style="1" customWidth="1"/>
    <col min="533" max="533" width="52.140625" style="1" customWidth="1"/>
    <col min="534" max="770" width="9.7109375" style="1"/>
    <col min="771" max="771" width="10.42578125" style="1" bestFit="1" customWidth="1"/>
    <col min="772" max="772" width="38" style="1" bestFit="1" customWidth="1"/>
    <col min="773" max="773" width="21.7109375" style="1" bestFit="1" customWidth="1"/>
    <col min="774" max="785" width="15.7109375" style="1" customWidth="1"/>
    <col min="786" max="786" width="23.28515625" style="1" customWidth="1"/>
    <col min="787" max="787" width="25.42578125" style="1" customWidth="1"/>
    <col min="788" max="788" width="28.5703125" style="1" customWidth="1"/>
    <col min="789" max="789" width="52.140625" style="1" customWidth="1"/>
    <col min="790" max="1026" width="9.7109375" style="1"/>
    <col min="1027" max="1027" width="10.42578125" style="1" bestFit="1" customWidth="1"/>
    <col min="1028" max="1028" width="38" style="1" bestFit="1" customWidth="1"/>
    <col min="1029" max="1029" width="21.7109375" style="1" bestFit="1" customWidth="1"/>
    <col min="1030" max="1041" width="15.7109375" style="1" customWidth="1"/>
    <col min="1042" max="1042" width="23.28515625" style="1" customWidth="1"/>
    <col min="1043" max="1043" width="25.42578125" style="1" customWidth="1"/>
    <col min="1044" max="1044" width="28.5703125" style="1" customWidth="1"/>
    <col min="1045" max="1045" width="52.140625" style="1" customWidth="1"/>
    <col min="1046" max="1282" width="9.7109375" style="1"/>
    <col min="1283" max="1283" width="10.42578125" style="1" bestFit="1" customWidth="1"/>
    <col min="1284" max="1284" width="38" style="1" bestFit="1" customWidth="1"/>
    <col min="1285" max="1285" width="21.7109375" style="1" bestFit="1" customWidth="1"/>
    <col min="1286" max="1297" width="15.7109375" style="1" customWidth="1"/>
    <col min="1298" max="1298" width="23.28515625" style="1" customWidth="1"/>
    <col min="1299" max="1299" width="25.42578125" style="1" customWidth="1"/>
    <col min="1300" max="1300" width="28.5703125" style="1" customWidth="1"/>
    <col min="1301" max="1301" width="52.140625" style="1" customWidth="1"/>
    <col min="1302" max="1538" width="9.7109375" style="1"/>
    <col min="1539" max="1539" width="10.42578125" style="1" bestFit="1" customWidth="1"/>
    <col min="1540" max="1540" width="38" style="1" bestFit="1" customWidth="1"/>
    <col min="1541" max="1541" width="21.7109375" style="1" bestFit="1" customWidth="1"/>
    <col min="1542" max="1553" width="15.7109375" style="1" customWidth="1"/>
    <col min="1554" max="1554" width="23.28515625" style="1" customWidth="1"/>
    <col min="1555" max="1555" width="25.42578125" style="1" customWidth="1"/>
    <col min="1556" max="1556" width="28.5703125" style="1" customWidth="1"/>
    <col min="1557" max="1557" width="52.140625" style="1" customWidth="1"/>
    <col min="1558" max="1794" width="9.7109375" style="1"/>
    <col min="1795" max="1795" width="10.42578125" style="1" bestFit="1" customWidth="1"/>
    <col min="1796" max="1796" width="38" style="1" bestFit="1" customWidth="1"/>
    <col min="1797" max="1797" width="21.7109375" style="1" bestFit="1" customWidth="1"/>
    <col min="1798" max="1809" width="15.7109375" style="1" customWidth="1"/>
    <col min="1810" max="1810" width="23.28515625" style="1" customWidth="1"/>
    <col min="1811" max="1811" width="25.42578125" style="1" customWidth="1"/>
    <col min="1812" max="1812" width="28.5703125" style="1" customWidth="1"/>
    <col min="1813" max="1813" width="52.140625" style="1" customWidth="1"/>
    <col min="1814" max="2050" width="9.7109375" style="1"/>
    <col min="2051" max="2051" width="10.42578125" style="1" bestFit="1" customWidth="1"/>
    <col min="2052" max="2052" width="38" style="1" bestFit="1" customWidth="1"/>
    <col min="2053" max="2053" width="21.7109375" style="1" bestFit="1" customWidth="1"/>
    <col min="2054" max="2065" width="15.7109375" style="1" customWidth="1"/>
    <col min="2066" max="2066" width="23.28515625" style="1" customWidth="1"/>
    <col min="2067" max="2067" width="25.42578125" style="1" customWidth="1"/>
    <col min="2068" max="2068" width="28.5703125" style="1" customWidth="1"/>
    <col min="2069" max="2069" width="52.140625" style="1" customWidth="1"/>
    <col min="2070" max="2306" width="9.7109375" style="1"/>
    <col min="2307" max="2307" width="10.42578125" style="1" bestFit="1" customWidth="1"/>
    <col min="2308" max="2308" width="38" style="1" bestFit="1" customWidth="1"/>
    <col min="2309" max="2309" width="21.7109375" style="1" bestFit="1" customWidth="1"/>
    <col min="2310" max="2321" width="15.7109375" style="1" customWidth="1"/>
    <col min="2322" max="2322" width="23.28515625" style="1" customWidth="1"/>
    <col min="2323" max="2323" width="25.42578125" style="1" customWidth="1"/>
    <col min="2324" max="2324" width="28.5703125" style="1" customWidth="1"/>
    <col min="2325" max="2325" width="52.140625" style="1" customWidth="1"/>
    <col min="2326" max="2562" width="9.7109375" style="1"/>
    <col min="2563" max="2563" width="10.42578125" style="1" bestFit="1" customWidth="1"/>
    <col min="2564" max="2564" width="38" style="1" bestFit="1" customWidth="1"/>
    <col min="2565" max="2565" width="21.7109375" style="1" bestFit="1" customWidth="1"/>
    <col min="2566" max="2577" width="15.7109375" style="1" customWidth="1"/>
    <col min="2578" max="2578" width="23.28515625" style="1" customWidth="1"/>
    <col min="2579" max="2579" width="25.42578125" style="1" customWidth="1"/>
    <col min="2580" max="2580" width="28.5703125" style="1" customWidth="1"/>
    <col min="2581" max="2581" width="52.140625" style="1" customWidth="1"/>
    <col min="2582" max="2818" width="9.7109375" style="1"/>
    <col min="2819" max="2819" width="10.42578125" style="1" bestFit="1" customWidth="1"/>
    <col min="2820" max="2820" width="38" style="1" bestFit="1" customWidth="1"/>
    <col min="2821" max="2821" width="21.7109375" style="1" bestFit="1" customWidth="1"/>
    <col min="2822" max="2833" width="15.7109375" style="1" customWidth="1"/>
    <col min="2834" max="2834" width="23.28515625" style="1" customWidth="1"/>
    <col min="2835" max="2835" width="25.42578125" style="1" customWidth="1"/>
    <col min="2836" max="2836" width="28.5703125" style="1" customWidth="1"/>
    <col min="2837" max="2837" width="52.140625" style="1" customWidth="1"/>
    <col min="2838" max="3074" width="9.7109375" style="1"/>
    <col min="3075" max="3075" width="10.42578125" style="1" bestFit="1" customWidth="1"/>
    <col min="3076" max="3076" width="38" style="1" bestFit="1" customWidth="1"/>
    <col min="3077" max="3077" width="21.7109375" style="1" bestFit="1" customWidth="1"/>
    <col min="3078" max="3089" width="15.7109375" style="1" customWidth="1"/>
    <col min="3090" max="3090" width="23.28515625" style="1" customWidth="1"/>
    <col min="3091" max="3091" width="25.42578125" style="1" customWidth="1"/>
    <col min="3092" max="3092" width="28.5703125" style="1" customWidth="1"/>
    <col min="3093" max="3093" width="52.140625" style="1" customWidth="1"/>
    <col min="3094" max="3330" width="9.7109375" style="1"/>
    <col min="3331" max="3331" width="10.42578125" style="1" bestFit="1" customWidth="1"/>
    <col min="3332" max="3332" width="38" style="1" bestFit="1" customWidth="1"/>
    <col min="3333" max="3333" width="21.7109375" style="1" bestFit="1" customWidth="1"/>
    <col min="3334" max="3345" width="15.7109375" style="1" customWidth="1"/>
    <col min="3346" max="3346" width="23.28515625" style="1" customWidth="1"/>
    <col min="3347" max="3347" width="25.42578125" style="1" customWidth="1"/>
    <col min="3348" max="3348" width="28.5703125" style="1" customWidth="1"/>
    <col min="3349" max="3349" width="52.140625" style="1" customWidth="1"/>
    <col min="3350" max="3586" width="9.7109375" style="1"/>
    <col min="3587" max="3587" width="10.42578125" style="1" bestFit="1" customWidth="1"/>
    <col min="3588" max="3588" width="38" style="1" bestFit="1" customWidth="1"/>
    <col min="3589" max="3589" width="21.7109375" style="1" bestFit="1" customWidth="1"/>
    <col min="3590" max="3601" width="15.7109375" style="1" customWidth="1"/>
    <col min="3602" max="3602" width="23.28515625" style="1" customWidth="1"/>
    <col min="3603" max="3603" width="25.42578125" style="1" customWidth="1"/>
    <col min="3604" max="3604" width="28.5703125" style="1" customWidth="1"/>
    <col min="3605" max="3605" width="52.140625" style="1" customWidth="1"/>
    <col min="3606" max="3842" width="9.7109375" style="1"/>
    <col min="3843" max="3843" width="10.42578125" style="1" bestFit="1" customWidth="1"/>
    <col min="3844" max="3844" width="38" style="1" bestFit="1" customWidth="1"/>
    <col min="3845" max="3845" width="21.7109375" style="1" bestFit="1" customWidth="1"/>
    <col min="3846" max="3857" width="15.7109375" style="1" customWidth="1"/>
    <col min="3858" max="3858" width="23.28515625" style="1" customWidth="1"/>
    <col min="3859" max="3859" width="25.42578125" style="1" customWidth="1"/>
    <col min="3860" max="3860" width="28.5703125" style="1" customWidth="1"/>
    <col min="3861" max="3861" width="52.140625" style="1" customWidth="1"/>
    <col min="3862" max="4098" width="9.7109375" style="1"/>
    <col min="4099" max="4099" width="10.42578125" style="1" bestFit="1" customWidth="1"/>
    <col min="4100" max="4100" width="38" style="1" bestFit="1" customWidth="1"/>
    <col min="4101" max="4101" width="21.7109375" style="1" bestFit="1" customWidth="1"/>
    <col min="4102" max="4113" width="15.7109375" style="1" customWidth="1"/>
    <col min="4114" max="4114" width="23.28515625" style="1" customWidth="1"/>
    <col min="4115" max="4115" width="25.42578125" style="1" customWidth="1"/>
    <col min="4116" max="4116" width="28.5703125" style="1" customWidth="1"/>
    <col min="4117" max="4117" width="52.140625" style="1" customWidth="1"/>
    <col min="4118" max="4354" width="9.7109375" style="1"/>
    <col min="4355" max="4355" width="10.42578125" style="1" bestFit="1" customWidth="1"/>
    <col min="4356" max="4356" width="38" style="1" bestFit="1" customWidth="1"/>
    <col min="4357" max="4357" width="21.7109375" style="1" bestFit="1" customWidth="1"/>
    <col min="4358" max="4369" width="15.7109375" style="1" customWidth="1"/>
    <col min="4370" max="4370" width="23.28515625" style="1" customWidth="1"/>
    <col min="4371" max="4371" width="25.42578125" style="1" customWidth="1"/>
    <col min="4372" max="4372" width="28.5703125" style="1" customWidth="1"/>
    <col min="4373" max="4373" width="52.140625" style="1" customWidth="1"/>
    <col min="4374" max="4610" width="9.7109375" style="1"/>
    <col min="4611" max="4611" width="10.42578125" style="1" bestFit="1" customWidth="1"/>
    <col min="4612" max="4612" width="38" style="1" bestFit="1" customWidth="1"/>
    <col min="4613" max="4613" width="21.7109375" style="1" bestFit="1" customWidth="1"/>
    <col min="4614" max="4625" width="15.7109375" style="1" customWidth="1"/>
    <col min="4626" max="4626" width="23.28515625" style="1" customWidth="1"/>
    <col min="4627" max="4627" width="25.42578125" style="1" customWidth="1"/>
    <col min="4628" max="4628" width="28.5703125" style="1" customWidth="1"/>
    <col min="4629" max="4629" width="52.140625" style="1" customWidth="1"/>
    <col min="4630" max="4866" width="9.7109375" style="1"/>
    <col min="4867" max="4867" width="10.42578125" style="1" bestFit="1" customWidth="1"/>
    <col min="4868" max="4868" width="38" style="1" bestFit="1" customWidth="1"/>
    <col min="4869" max="4869" width="21.7109375" style="1" bestFit="1" customWidth="1"/>
    <col min="4870" max="4881" width="15.7109375" style="1" customWidth="1"/>
    <col min="4882" max="4882" width="23.28515625" style="1" customWidth="1"/>
    <col min="4883" max="4883" width="25.42578125" style="1" customWidth="1"/>
    <col min="4884" max="4884" width="28.5703125" style="1" customWidth="1"/>
    <col min="4885" max="4885" width="52.140625" style="1" customWidth="1"/>
    <col min="4886" max="5122" width="9.7109375" style="1"/>
    <col min="5123" max="5123" width="10.42578125" style="1" bestFit="1" customWidth="1"/>
    <col min="5124" max="5124" width="38" style="1" bestFit="1" customWidth="1"/>
    <col min="5125" max="5125" width="21.7109375" style="1" bestFit="1" customWidth="1"/>
    <col min="5126" max="5137" width="15.7109375" style="1" customWidth="1"/>
    <col min="5138" max="5138" width="23.28515625" style="1" customWidth="1"/>
    <col min="5139" max="5139" width="25.42578125" style="1" customWidth="1"/>
    <col min="5140" max="5140" width="28.5703125" style="1" customWidth="1"/>
    <col min="5141" max="5141" width="52.140625" style="1" customWidth="1"/>
    <col min="5142" max="5378" width="9.7109375" style="1"/>
    <col min="5379" max="5379" width="10.42578125" style="1" bestFit="1" customWidth="1"/>
    <col min="5380" max="5380" width="38" style="1" bestFit="1" customWidth="1"/>
    <col min="5381" max="5381" width="21.7109375" style="1" bestFit="1" customWidth="1"/>
    <col min="5382" max="5393" width="15.7109375" style="1" customWidth="1"/>
    <col min="5394" max="5394" width="23.28515625" style="1" customWidth="1"/>
    <col min="5395" max="5395" width="25.42578125" style="1" customWidth="1"/>
    <col min="5396" max="5396" width="28.5703125" style="1" customWidth="1"/>
    <col min="5397" max="5397" width="52.140625" style="1" customWidth="1"/>
    <col min="5398" max="5634" width="9.7109375" style="1"/>
    <col min="5635" max="5635" width="10.42578125" style="1" bestFit="1" customWidth="1"/>
    <col min="5636" max="5636" width="38" style="1" bestFit="1" customWidth="1"/>
    <col min="5637" max="5637" width="21.7109375" style="1" bestFit="1" customWidth="1"/>
    <col min="5638" max="5649" width="15.7109375" style="1" customWidth="1"/>
    <col min="5650" max="5650" width="23.28515625" style="1" customWidth="1"/>
    <col min="5651" max="5651" width="25.42578125" style="1" customWidth="1"/>
    <col min="5652" max="5652" width="28.5703125" style="1" customWidth="1"/>
    <col min="5653" max="5653" width="52.140625" style="1" customWidth="1"/>
    <col min="5654" max="5890" width="9.7109375" style="1"/>
    <col min="5891" max="5891" width="10.42578125" style="1" bestFit="1" customWidth="1"/>
    <col min="5892" max="5892" width="38" style="1" bestFit="1" customWidth="1"/>
    <col min="5893" max="5893" width="21.7109375" style="1" bestFit="1" customWidth="1"/>
    <col min="5894" max="5905" width="15.7109375" style="1" customWidth="1"/>
    <col min="5906" max="5906" width="23.28515625" style="1" customWidth="1"/>
    <col min="5907" max="5907" width="25.42578125" style="1" customWidth="1"/>
    <col min="5908" max="5908" width="28.5703125" style="1" customWidth="1"/>
    <col min="5909" max="5909" width="52.140625" style="1" customWidth="1"/>
    <col min="5910" max="6146" width="9.7109375" style="1"/>
    <col min="6147" max="6147" width="10.42578125" style="1" bestFit="1" customWidth="1"/>
    <col min="6148" max="6148" width="38" style="1" bestFit="1" customWidth="1"/>
    <col min="6149" max="6149" width="21.7109375" style="1" bestFit="1" customWidth="1"/>
    <col min="6150" max="6161" width="15.7109375" style="1" customWidth="1"/>
    <col min="6162" max="6162" width="23.28515625" style="1" customWidth="1"/>
    <col min="6163" max="6163" width="25.42578125" style="1" customWidth="1"/>
    <col min="6164" max="6164" width="28.5703125" style="1" customWidth="1"/>
    <col min="6165" max="6165" width="52.140625" style="1" customWidth="1"/>
    <col min="6166" max="6402" width="9.7109375" style="1"/>
    <col min="6403" max="6403" width="10.42578125" style="1" bestFit="1" customWidth="1"/>
    <col min="6404" max="6404" width="38" style="1" bestFit="1" customWidth="1"/>
    <col min="6405" max="6405" width="21.7109375" style="1" bestFit="1" customWidth="1"/>
    <col min="6406" max="6417" width="15.7109375" style="1" customWidth="1"/>
    <col min="6418" max="6418" width="23.28515625" style="1" customWidth="1"/>
    <col min="6419" max="6419" width="25.42578125" style="1" customWidth="1"/>
    <col min="6420" max="6420" width="28.5703125" style="1" customWidth="1"/>
    <col min="6421" max="6421" width="52.140625" style="1" customWidth="1"/>
    <col min="6422" max="6658" width="9.7109375" style="1"/>
    <col min="6659" max="6659" width="10.42578125" style="1" bestFit="1" customWidth="1"/>
    <col min="6660" max="6660" width="38" style="1" bestFit="1" customWidth="1"/>
    <col min="6661" max="6661" width="21.7109375" style="1" bestFit="1" customWidth="1"/>
    <col min="6662" max="6673" width="15.7109375" style="1" customWidth="1"/>
    <col min="6674" max="6674" width="23.28515625" style="1" customWidth="1"/>
    <col min="6675" max="6675" width="25.42578125" style="1" customWidth="1"/>
    <col min="6676" max="6676" width="28.5703125" style="1" customWidth="1"/>
    <col min="6677" max="6677" width="52.140625" style="1" customWidth="1"/>
    <col min="6678" max="6914" width="9.7109375" style="1"/>
    <col min="6915" max="6915" width="10.42578125" style="1" bestFit="1" customWidth="1"/>
    <col min="6916" max="6916" width="38" style="1" bestFit="1" customWidth="1"/>
    <col min="6917" max="6917" width="21.7109375" style="1" bestFit="1" customWidth="1"/>
    <col min="6918" max="6929" width="15.7109375" style="1" customWidth="1"/>
    <col min="6930" max="6930" width="23.28515625" style="1" customWidth="1"/>
    <col min="6931" max="6931" width="25.42578125" style="1" customWidth="1"/>
    <col min="6932" max="6932" width="28.5703125" style="1" customWidth="1"/>
    <col min="6933" max="6933" width="52.140625" style="1" customWidth="1"/>
    <col min="6934" max="7170" width="9.7109375" style="1"/>
    <col min="7171" max="7171" width="10.42578125" style="1" bestFit="1" customWidth="1"/>
    <col min="7172" max="7172" width="38" style="1" bestFit="1" customWidth="1"/>
    <col min="7173" max="7173" width="21.7109375" style="1" bestFit="1" customWidth="1"/>
    <col min="7174" max="7185" width="15.7109375" style="1" customWidth="1"/>
    <col min="7186" max="7186" width="23.28515625" style="1" customWidth="1"/>
    <col min="7187" max="7187" width="25.42578125" style="1" customWidth="1"/>
    <col min="7188" max="7188" width="28.5703125" style="1" customWidth="1"/>
    <col min="7189" max="7189" width="52.140625" style="1" customWidth="1"/>
    <col min="7190" max="7426" width="9.7109375" style="1"/>
    <col min="7427" max="7427" width="10.42578125" style="1" bestFit="1" customWidth="1"/>
    <col min="7428" max="7428" width="38" style="1" bestFit="1" customWidth="1"/>
    <col min="7429" max="7429" width="21.7109375" style="1" bestFit="1" customWidth="1"/>
    <col min="7430" max="7441" width="15.7109375" style="1" customWidth="1"/>
    <col min="7442" max="7442" width="23.28515625" style="1" customWidth="1"/>
    <col min="7443" max="7443" width="25.42578125" style="1" customWidth="1"/>
    <col min="7444" max="7444" width="28.5703125" style="1" customWidth="1"/>
    <col min="7445" max="7445" width="52.140625" style="1" customWidth="1"/>
    <col min="7446" max="7682" width="9.7109375" style="1"/>
    <col min="7683" max="7683" width="10.42578125" style="1" bestFit="1" customWidth="1"/>
    <col min="7684" max="7684" width="38" style="1" bestFit="1" customWidth="1"/>
    <col min="7685" max="7685" width="21.7109375" style="1" bestFit="1" customWidth="1"/>
    <col min="7686" max="7697" width="15.7109375" style="1" customWidth="1"/>
    <col min="7698" max="7698" width="23.28515625" style="1" customWidth="1"/>
    <col min="7699" max="7699" width="25.42578125" style="1" customWidth="1"/>
    <col min="7700" max="7700" width="28.5703125" style="1" customWidth="1"/>
    <col min="7701" max="7701" width="52.140625" style="1" customWidth="1"/>
    <col min="7702" max="7938" width="9.7109375" style="1"/>
    <col min="7939" max="7939" width="10.42578125" style="1" bestFit="1" customWidth="1"/>
    <col min="7940" max="7940" width="38" style="1" bestFit="1" customWidth="1"/>
    <col min="7941" max="7941" width="21.7109375" style="1" bestFit="1" customWidth="1"/>
    <col min="7942" max="7953" width="15.7109375" style="1" customWidth="1"/>
    <col min="7954" max="7954" width="23.28515625" style="1" customWidth="1"/>
    <col min="7955" max="7955" width="25.42578125" style="1" customWidth="1"/>
    <col min="7956" max="7956" width="28.5703125" style="1" customWidth="1"/>
    <col min="7957" max="7957" width="52.140625" style="1" customWidth="1"/>
    <col min="7958" max="8194" width="9.7109375" style="1"/>
    <col min="8195" max="8195" width="10.42578125" style="1" bestFit="1" customWidth="1"/>
    <col min="8196" max="8196" width="38" style="1" bestFit="1" customWidth="1"/>
    <col min="8197" max="8197" width="21.7109375" style="1" bestFit="1" customWidth="1"/>
    <col min="8198" max="8209" width="15.7109375" style="1" customWidth="1"/>
    <col min="8210" max="8210" width="23.28515625" style="1" customWidth="1"/>
    <col min="8211" max="8211" width="25.42578125" style="1" customWidth="1"/>
    <col min="8212" max="8212" width="28.5703125" style="1" customWidth="1"/>
    <col min="8213" max="8213" width="52.140625" style="1" customWidth="1"/>
    <col min="8214" max="8450" width="9.7109375" style="1"/>
    <col min="8451" max="8451" width="10.42578125" style="1" bestFit="1" customWidth="1"/>
    <col min="8452" max="8452" width="38" style="1" bestFit="1" customWidth="1"/>
    <col min="8453" max="8453" width="21.7109375" style="1" bestFit="1" customWidth="1"/>
    <col min="8454" max="8465" width="15.7109375" style="1" customWidth="1"/>
    <col min="8466" max="8466" width="23.28515625" style="1" customWidth="1"/>
    <col min="8467" max="8467" width="25.42578125" style="1" customWidth="1"/>
    <col min="8468" max="8468" width="28.5703125" style="1" customWidth="1"/>
    <col min="8469" max="8469" width="52.140625" style="1" customWidth="1"/>
    <col min="8470" max="8706" width="9.7109375" style="1"/>
    <col min="8707" max="8707" width="10.42578125" style="1" bestFit="1" customWidth="1"/>
    <col min="8708" max="8708" width="38" style="1" bestFit="1" customWidth="1"/>
    <col min="8709" max="8709" width="21.7109375" style="1" bestFit="1" customWidth="1"/>
    <col min="8710" max="8721" width="15.7109375" style="1" customWidth="1"/>
    <col min="8722" max="8722" width="23.28515625" style="1" customWidth="1"/>
    <col min="8723" max="8723" width="25.42578125" style="1" customWidth="1"/>
    <col min="8724" max="8724" width="28.5703125" style="1" customWidth="1"/>
    <col min="8725" max="8725" width="52.140625" style="1" customWidth="1"/>
    <col min="8726" max="8962" width="9.7109375" style="1"/>
    <col min="8963" max="8963" width="10.42578125" style="1" bestFit="1" customWidth="1"/>
    <col min="8964" max="8964" width="38" style="1" bestFit="1" customWidth="1"/>
    <col min="8965" max="8965" width="21.7109375" style="1" bestFit="1" customWidth="1"/>
    <col min="8966" max="8977" width="15.7109375" style="1" customWidth="1"/>
    <col min="8978" max="8978" width="23.28515625" style="1" customWidth="1"/>
    <col min="8979" max="8979" width="25.42578125" style="1" customWidth="1"/>
    <col min="8980" max="8980" width="28.5703125" style="1" customWidth="1"/>
    <col min="8981" max="8981" width="52.140625" style="1" customWidth="1"/>
    <col min="8982" max="9218" width="9.7109375" style="1"/>
    <col min="9219" max="9219" width="10.42578125" style="1" bestFit="1" customWidth="1"/>
    <col min="9220" max="9220" width="38" style="1" bestFit="1" customWidth="1"/>
    <col min="9221" max="9221" width="21.7109375" style="1" bestFit="1" customWidth="1"/>
    <col min="9222" max="9233" width="15.7109375" style="1" customWidth="1"/>
    <col min="9234" max="9234" width="23.28515625" style="1" customWidth="1"/>
    <col min="9235" max="9235" width="25.42578125" style="1" customWidth="1"/>
    <col min="9236" max="9236" width="28.5703125" style="1" customWidth="1"/>
    <col min="9237" max="9237" width="52.140625" style="1" customWidth="1"/>
    <col min="9238" max="9474" width="9.7109375" style="1"/>
    <col min="9475" max="9475" width="10.42578125" style="1" bestFit="1" customWidth="1"/>
    <col min="9476" max="9476" width="38" style="1" bestFit="1" customWidth="1"/>
    <col min="9477" max="9477" width="21.7109375" style="1" bestFit="1" customWidth="1"/>
    <col min="9478" max="9489" width="15.7109375" style="1" customWidth="1"/>
    <col min="9490" max="9490" width="23.28515625" style="1" customWidth="1"/>
    <col min="9491" max="9491" width="25.42578125" style="1" customWidth="1"/>
    <col min="9492" max="9492" width="28.5703125" style="1" customWidth="1"/>
    <col min="9493" max="9493" width="52.140625" style="1" customWidth="1"/>
    <col min="9494" max="9730" width="9.7109375" style="1"/>
    <col min="9731" max="9731" width="10.42578125" style="1" bestFit="1" customWidth="1"/>
    <col min="9732" max="9732" width="38" style="1" bestFit="1" customWidth="1"/>
    <col min="9733" max="9733" width="21.7109375" style="1" bestFit="1" customWidth="1"/>
    <col min="9734" max="9745" width="15.7109375" style="1" customWidth="1"/>
    <col min="9746" max="9746" width="23.28515625" style="1" customWidth="1"/>
    <col min="9747" max="9747" width="25.42578125" style="1" customWidth="1"/>
    <col min="9748" max="9748" width="28.5703125" style="1" customWidth="1"/>
    <col min="9749" max="9749" width="52.140625" style="1" customWidth="1"/>
    <col min="9750" max="9986" width="9.7109375" style="1"/>
    <col min="9987" max="9987" width="10.42578125" style="1" bestFit="1" customWidth="1"/>
    <col min="9988" max="9988" width="38" style="1" bestFit="1" customWidth="1"/>
    <col min="9989" max="9989" width="21.7109375" style="1" bestFit="1" customWidth="1"/>
    <col min="9990" max="10001" width="15.7109375" style="1" customWidth="1"/>
    <col min="10002" max="10002" width="23.28515625" style="1" customWidth="1"/>
    <col min="10003" max="10003" width="25.42578125" style="1" customWidth="1"/>
    <col min="10004" max="10004" width="28.5703125" style="1" customWidth="1"/>
    <col min="10005" max="10005" width="52.140625" style="1" customWidth="1"/>
    <col min="10006" max="10242" width="9.7109375" style="1"/>
    <col min="10243" max="10243" width="10.42578125" style="1" bestFit="1" customWidth="1"/>
    <col min="10244" max="10244" width="38" style="1" bestFit="1" customWidth="1"/>
    <col min="10245" max="10245" width="21.7109375" style="1" bestFit="1" customWidth="1"/>
    <col min="10246" max="10257" width="15.7109375" style="1" customWidth="1"/>
    <col min="10258" max="10258" width="23.28515625" style="1" customWidth="1"/>
    <col min="10259" max="10259" width="25.42578125" style="1" customWidth="1"/>
    <col min="10260" max="10260" width="28.5703125" style="1" customWidth="1"/>
    <col min="10261" max="10261" width="52.140625" style="1" customWidth="1"/>
    <col min="10262" max="10498" width="9.7109375" style="1"/>
    <col min="10499" max="10499" width="10.42578125" style="1" bestFit="1" customWidth="1"/>
    <col min="10500" max="10500" width="38" style="1" bestFit="1" customWidth="1"/>
    <col min="10501" max="10501" width="21.7109375" style="1" bestFit="1" customWidth="1"/>
    <col min="10502" max="10513" width="15.7109375" style="1" customWidth="1"/>
    <col min="10514" max="10514" width="23.28515625" style="1" customWidth="1"/>
    <col min="10515" max="10515" width="25.42578125" style="1" customWidth="1"/>
    <col min="10516" max="10516" width="28.5703125" style="1" customWidth="1"/>
    <col min="10517" max="10517" width="52.140625" style="1" customWidth="1"/>
    <col min="10518" max="10754" width="9.7109375" style="1"/>
    <col min="10755" max="10755" width="10.42578125" style="1" bestFit="1" customWidth="1"/>
    <col min="10756" max="10756" width="38" style="1" bestFit="1" customWidth="1"/>
    <col min="10757" max="10757" width="21.7109375" style="1" bestFit="1" customWidth="1"/>
    <col min="10758" max="10769" width="15.7109375" style="1" customWidth="1"/>
    <col min="10770" max="10770" width="23.28515625" style="1" customWidth="1"/>
    <col min="10771" max="10771" width="25.42578125" style="1" customWidth="1"/>
    <col min="10772" max="10772" width="28.5703125" style="1" customWidth="1"/>
    <col min="10773" max="10773" width="52.140625" style="1" customWidth="1"/>
    <col min="10774" max="11010" width="9.7109375" style="1"/>
    <col min="11011" max="11011" width="10.42578125" style="1" bestFit="1" customWidth="1"/>
    <col min="11012" max="11012" width="38" style="1" bestFit="1" customWidth="1"/>
    <col min="11013" max="11013" width="21.7109375" style="1" bestFit="1" customWidth="1"/>
    <col min="11014" max="11025" width="15.7109375" style="1" customWidth="1"/>
    <col min="11026" max="11026" width="23.28515625" style="1" customWidth="1"/>
    <col min="11027" max="11027" width="25.42578125" style="1" customWidth="1"/>
    <col min="11028" max="11028" width="28.5703125" style="1" customWidth="1"/>
    <col min="11029" max="11029" width="52.140625" style="1" customWidth="1"/>
    <col min="11030" max="11266" width="9.7109375" style="1"/>
    <col min="11267" max="11267" width="10.42578125" style="1" bestFit="1" customWidth="1"/>
    <col min="11268" max="11268" width="38" style="1" bestFit="1" customWidth="1"/>
    <col min="11269" max="11269" width="21.7109375" style="1" bestFit="1" customWidth="1"/>
    <col min="11270" max="11281" width="15.7109375" style="1" customWidth="1"/>
    <col min="11282" max="11282" width="23.28515625" style="1" customWidth="1"/>
    <col min="11283" max="11283" width="25.42578125" style="1" customWidth="1"/>
    <col min="11284" max="11284" width="28.5703125" style="1" customWidth="1"/>
    <col min="11285" max="11285" width="52.140625" style="1" customWidth="1"/>
    <col min="11286" max="11522" width="9.7109375" style="1"/>
    <col min="11523" max="11523" width="10.42578125" style="1" bestFit="1" customWidth="1"/>
    <col min="11524" max="11524" width="38" style="1" bestFit="1" customWidth="1"/>
    <col min="11525" max="11525" width="21.7109375" style="1" bestFit="1" customWidth="1"/>
    <col min="11526" max="11537" width="15.7109375" style="1" customWidth="1"/>
    <col min="11538" max="11538" width="23.28515625" style="1" customWidth="1"/>
    <col min="11539" max="11539" width="25.42578125" style="1" customWidth="1"/>
    <col min="11540" max="11540" width="28.5703125" style="1" customWidth="1"/>
    <col min="11541" max="11541" width="52.140625" style="1" customWidth="1"/>
    <col min="11542" max="11778" width="9.7109375" style="1"/>
    <col min="11779" max="11779" width="10.42578125" style="1" bestFit="1" customWidth="1"/>
    <col min="11780" max="11780" width="38" style="1" bestFit="1" customWidth="1"/>
    <col min="11781" max="11781" width="21.7109375" style="1" bestFit="1" customWidth="1"/>
    <col min="11782" max="11793" width="15.7109375" style="1" customWidth="1"/>
    <col min="11794" max="11794" width="23.28515625" style="1" customWidth="1"/>
    <col min="11795" max="11795" width="25.42578125" style="1" customWidth="1"/>
    <col min="11796" max="11796" width="28.5703125" style="1" customWidth="1"/>
    <col min="11797" max="11797" width="52.140625" style="1" customWidth="1"/>
    <col min="11798" max="12034" width="9.7109375" style="1"/>
    <col min="12035" max="12035" width="10.42578125" style="1" bestFit="1" customWidth="1"/>
    <col min="12036" max="12036" width="38" style="1" bestFit="1" customWidth="1"/>
    <col min="12037" max="12037" width="21.7109375" style="1" bestFit="1" customWidth="1"/>
    <col min="12038" max="12049" width="15.7109375" style="1" customWidth="1"/>
    <col min="12050" max="12050" width="23.28515625" style="1" customWidth="1"/>
    <col min="12051" max="12051" width="25.42578125" style="1" customWidth="1"/>
    <col min="12052" max="12052" width="28.5703125" style="1" customWidth="1"/>
    <col min="12053" max="12053" width="52.140625" style="1" customWidth="1"/>
    <col min="12054" max="12290" width="9.7109375" style="1"/>
    <col min="12291" max="12291" width="10.42578125" style="1" bestFit="1" customWidth="1"/>
    <col min="12292" max="12292" width="38" style="1" bestFit="1" customWidth="1"/>
    <col min="12293" max="12293" width="21.7109375" style="1" bestFit="1" customWidth="1"/>
    <col min="12294" max="12305" width="15.7109375" style="1" customWidth="1"/>
    <col min="12306" max="12306" width="23.28515625" style="1" customWidth="1"/>
    <col min="12307" max="12307" width="25.42578125" style="1" customWidth="1"/>
    <col min="12308" max="12308" width="28.5703125" style="1" customWidth="1"/>
    <col min="12309" max="12309" width="52.140625" style="1" customWidth="1"/>
    <col min="12310" max="12546" width="9.7109375" style="1"/>
    <col min="12547" max="12547" width="10.42578125" style="1" bestFit="1" customWidth="1"/>
    <col min="12548" max="12548" width="38" style="1" bestFit="1" customWidth="1"/>
    <col min="12549" max="12549" width="21.7109375" style="1" bestFit="1" customWidth="1"/>
    <col min="12550" max="12561" width="15.7109375" style="1" customWidth="1"/>
    <col min="12562" max="12562" width="23.28515625" style="1" customWidth="1"/>
    <col min="12563" max="12563" width="25.42578125" style="1" customWidth="1"/>
    <col min="12564" max="12564" width="28.5703125" style="1" customWidth="1"/>
    <col min="12565" max="12565" width="52.140625" style="1" customWidth="1"/>
    <col min="12566" max="12802" width="9.7109375" style="1"/>
    <col min="12803" max="12803" width="10.42578125" style="1" bestFit="1" customWidth="1"/>
    <col min="12804" max="12804" width="38" style="1" bestFit="1" customWidth="1"/>
    <col min="12805" max="12805" width="21.7109375" style="1" bestFit="1" customWidth="1"/>
    <col min="12806" max="12817" width="15.7109375" style="1" customWidth="1"/>
    <col min="12818" max="12818" width="23.28515625" style="1" customWidth="1"/>
    <col min="12819" max="12819" width="25.42578125" style="1" customWidth="1"/>
    <col min="12820" max="12820" width="28.5703125" style="1" customWidth="1"/>
    <col min="12821" max="12821" width="52.140625" style="1" customWidth="1"/>
    <col min="12822" max="13058" width="9.7109375" style="1"/>
    <col min="13059" max="13059" width="10.42578125" style="1" bestFit="1" customWidth="1"/>
    <col min="13060" max="13060" width="38" style="1" bestFit="1" customWidth="1"/>
    <col min="13061" max="13061" width="21.7109375" style="1" bestFit="1" customWidth="1"/>
    <col min="13062" max="13073" width="15.7109375" style="1" customWidth="1"/>
    <col min="13074" max="13074" width="23.28515625" style="1" customWidth="1"/>
    <col min="13075" max="13075" width="25.42578125" style="1" customWidth="1"/>
    <col min="13076" max="13076" width="28.5703125" style="1" customWidth="1"/>
    <col min="13077" max="13077" width="52.140625" style="1" customWidth="1"/>
    <col min="13078" max="13314" width="9.7109375" style="1"/>
    <col min="13315" max="13315" width="10.42578125" style="1" bestFit="1" customWidth="1"/>
    <col min="13316" max="13316" width="38" style="1" bestFit="1" customWidth="1"/>
    <col min="13317" max="13317" width="21.7109375" style="1" bestFit="1" customWidth="1"/>
    <col min="13318" max="13329" width="15.7109375" style="1" customWidth="1"/>
    <col min="13330" max="13330" width="23.28515625" style="1" customWidth="1"/>
    <col min="13331" max="13331" width="25.42578125" style="1" customWidth="1"/>
    <col min="13332" max="13332" width="28.5703125" style="1" customWidth="1"/>
    <col min="13333" max="13333" width="52.140625" style="1" customWidth="1"/>
    <col min="13334" max="13570" width="9.7109375" style="1"/>
    <col min="13571" max="13571" width="10.42578125" style="1" bestFit="1" customWidth="1"/>
    <col min="13572" max="13572" width="38" style="1" bestFit="1" customWidth="1"/>
    <col min="13573" max="13573" width="21.7109375" style="1" bestFit="1" customWidth="1"/>
    <col min="13574" max="13585" width="15.7109375" style="1" customWidth="1"/>
    <col min="13586" max="13586" width="23.28515625" style="1" customWidth="1"/>
    <col min="13587" max="13587" width="25.42578125" style="1" customWidth="1"/>
    <col min="13588" max="13588" width="28.5703125" style="1" customWidth="1"/>
    <col min="13589" max="13589" width="52.140625" style="1" customWidth="1"/>
    <col min="13590" max="13826" width="9.7109375" style="1"/>
    <col min="13827" max="13827" width="10.42578125" style="1" bestFit="1" customWidth="1"/>
    <col min="13828" max="13828" width="38" style="1" bestFit="1" customWidth="1"/>
    <col min="13829" max="13829" width="21.7109375" style="1" bestFit="1" customWidth="1"/>
    <col min="13830" max="13841" width="15.7109375" style="1" customWidth="1"/>
    <col min="13842" max="13842" width="23.28515625" style="1" customWidth="1"/>
    <col min="13843" max="13843" width="25.42578125" style="1" customWidth="1"/>
    <col min="13844" max="13844" width="28.5703125" style="1" customWidth="1"/>
    <col min="13845" max="13845" width="52.140625" style="1" customWidth="1"/>
    <col min="13846" max="14082" width="9.7109375" style="1"/>
    <col min="14083" max="14083" width="10.42578125" style="1" bestFit="1" customWidth="1"/>
    <col min="14084" max="14084" width="38" style="1" bestFit="1" customWidth="1"/>
    <col min="14085" max="14085" width="21.7109375" style="1" bestFit="1" customWidth="1"/>
    <col min="14086" max="14097" width="15.7109375" style="1" customWidth="1"/>
    <col min="14098" max="14098" width="23.28515625" style="1" customWidth="1"/>
    <col min="14099" max="14099" width="25.42578125" style="1" customWidth="1"/>
    <col min="14100" max="14100" width="28.5703125" style="1" customWidth="1"/>
    <col min="14101" max="14101" width="52.140625" style="1" customWidth="1"/>
    <col min="14102" max="14338" width="9.7109375" style="1"/>
    <col min="14339" max="14339" width="10.42578125" style="1" bestFit="1" customWidth="1"/>
    <col min="14340" max="14340" width="38" style="1" bestFit="1" customWidth="1"/>
    <col min="14341" max="14341" width="21.7109375" style="1" bestFit="1" customWidth="1"/>
    <col min="14342" max="14353" width="15.7109375" style="1" customWidth="1"/>
    <col min="14354" max="14354" width="23.28515625" style="1" customWidth="1"/>
    <col min="14355" max="14355" width="25.42578125" style="1" customWidth="1"/>
    <col min="14356" max="14356" width="28.5703125" style="1" customWidth="1"/>
    <col min="14357" max="14357" width="52.140625" style="1" customWidth="1"/>
    <col min="14358" max="14594" width="9.7109375" style="1"/>
    <col min="14595" max="14595" width="10.42578125" style="1" bestFit="1" customWidth="1"/>
    <col min="14596" max="14596" width="38" style="1" bestFit="1" customWidth="1"/>
    <col min="14597" max="14597" width="21.7109375" style="1" bestFit="1" customWidth="1"/>
    <col min="14598" max="14609" width="15.7109375" style="1" customWidth="1"/>
    <col min="14610" max="14610" width="23.28515625" style="1" customWidth="1"/>
    <col min="14611" max="14611" width="25.42578125" style="1" customWidth="1"/>
    <col min="14612" max="14612" width="28.5703125" style="1" customWidth="1"/>
    <col min="14613" max="14613" width="52.140625" style="1" customWidth="1"/>
    <col min="14614" max="14850" width="9.7109375" style="1"/>
    <col min="14851" max="14851" width="10.42578125" style="1" bestFit="1" customWidth="1"/>
    <col min="14852" max="14852" width="38" style="1" bestFit="1" customWidth="1"/>
    <col min="14853" max="14853" width="21.7109375" style="1" bestFit="1" customWidth="1"/>
    <col min="14854" max="14865" width="15.7109375" style="1" customWidth="1"/>
    <col min="14866" max="14866" width="23.28515625" style="1" customWidth="1"/>
    <col min="14867" max="14867" width="25.42578125" style="1" customWidth="1"/>
    <col min="14868" max="14868" width="28.5703125" style="1" customWidth="1"/>
    <col min="14869" max="14869" width="52.140625" style="1" customWidth="1"/>
    <col min="14870" max="15106" width="9.7109375" style="1"/>
    <col min="15107" max="15107" width="10.42578125" style="1" bestFit="1" customWidth="1"/>
    <col min="15108" max="15108" width="38" style="1" bestFit="1" customWidth="1"/>
    <col min="15109" max="15109" width="21.7109375" style="1" bestFit="1" customWidth="1"/>
    <col min="15110" max="15121" width="15.7109375" style="1" customWidth="1"/>
    <col min="15122" max="15122" width="23.28515625" style="1" customWidth="1"/>
    <col min="15123" max="15123" width="25.42578125" style="1" customWidth="1"/>
    <col min="15124" max="15124" width="28.5703125" style="1" customWidth="1"/>
    <col min="15125" max="15125" width="52.140625" style="1" customWidth="1"/>
    <col min="15126" max="15362" width="9.7109375" style="1"/>
    <col min="15363" max="15363" width="10.42578125" style="1" bestFit="1" customWidth="1"/>
    <col min="15364" max="15364" width="38" style="1" bestFit="1" customWidth="1"/>
    <col min="15365" max="15365" width="21.7109375" style="1" bestFit="1" customWidth="1"/>
    <col min="15366" max="15377" width="15.7109375" style="1" customWidth="1"/>
    <col min="15378" max="15378" width="23.28515625" style="1" customWidth="1"/>
    <col min="15379" max="15379" width="25.42578125" style="1" customWidth="1"/>
    <col min="15380" max="15380" width="28.5703125" style="1" customWidth="1"/>
    <col min="15381" max="15381" width="52.140625" style="1" customWidth="1"/>
    <col min="15382" max="15618" width="9.7109375" style="1"/>
    <col min="15619" max="15619" width="10.42578125" style="1" bestFit="1" customWidth="1"/>
    <col min="15620" max="15620" width="38" style="1" bestFit="1" customWidth="1"/>
    <col min="15621" max="15621" width="21.7109375" style="1" bestFit="1" customWidth="1"/>
    <col min="15622" max="15633" width="15.7109375" style="1" customWidth="1"/>
    <col min="15634" max="15634" width="23.28515625" style="1" customWidth="1"/>
    <col min="15635" max="15635" width="25.42578125" style="1" customWidth="1"/>
    <col min="15636" max="15636" width="28.5703125" style="1" customWidth="1"/>
    <col min="15637" max="15637" width="52.140625" style="1" customWidth="1"/>
    <col min="15638" max="15874" width="9.7109375" style="1"/>
    <col min="15875" max="15875" width="10.42578125" style="1" bestFit="1" customWidth="1"/>
    <col min="15876" max="15876" width="38" style="1" bestFit="1" customWidth="1"/>
    <col min="15877" max="15877" width="21.7109375" style="1" bestFit="1" customWidth="1"/>
    <col min="15878" max="15889" width="15.7109375" style="1" customWidth="1"/>
    <col min="15890" max="15890" width="23.28515625" style="1" customWidth="1"/>
    <col min="15891" max="15891" width="25.42578125" style="1" customWidth="1"/>
    <col min="15892" max="15892" width="28.5703125" style="1" customWidth="1"/>
    <col min="15893" max="15893" width="52.140625" style="1" customWidth="1"/>
    <col min="15894" max="16130" width="9.7109375" style="1"/>
    <col min="16131" max="16131" width="10.42578125" style="1" bestFit="1" customWidth="1"/>
    <col min="16132" max="16132" width="38" style="1" bestFit="1" customWidth="1"/>
    <col min="16133" max="16133" width="21.7109375" style="1" bestFit="1" customWidth="1"/>
    <col min="16134" max="16145" width="15.7109375" style="1" customWidth="1"/>
    <col min="16146" max="16146" width="23.28515625" style="1" customWidth="1"/>
    <col min="16147" max="16147" width="25.42578125" style="1" customWidth="1"/>
    <col min="16148" max="16148" width="28.5703125" style="1" customWidth="1"/>
    <col min="16149" max="16149" width="52.140625" style="1" customWidth="1"/>
    <col min="16150" max="16384" width="9.7109375" style="1"/>
  </cols>
  <sheetData>
    <row r="1" spans="1:21" ht="12" customHeight="1" x14ac:dyDescent="0.2">
      <c r="A1" s="8"/>
      <c r="B1" s="177"/>
      <c r="C1" s="178"/>
      <c r="D1" s="178"/>
      <c r="E1" s="178"/>
      <c r="F1" s="178"/>
      <c r="G1" s="178"/>
      <c r="H1" s="178"/>
      <c r="I1" s="178"/>
      <c r="J1" s="178"/>
      <c r="K1" s="178"/>
      <c r="L1" s="178"/>
      <c r="M1" s="178"/>
      <c r="N1" s="178"/>
      <c r="O1" s="178"/>
      <c r="P1" s="178"/>
      <c r="Q1" s="178"/>
      <c r="R1" s="178"/>
      <c r="S1" s="178"/>
      <c r="T1" s="178"/>
      <c r="U1" s="178"/>
    </row>
    <row r="2" spans="1:21" ht="19.5" customHeight="1" x14ac:dyDescent="0.2">
      <c r="B2" s="6"/>
      <c r="D2" s="6"/>
      <c r="E2" s="6"/>
      <c r="F2" s="6"/>
      <c r="G2" s="6"/>
      <c r="H2" s="6"/>
      <c r="I2" s="6"/>
      <c r="J2" s="6"/>
      <c r="K2" s="6"/>
      <c r="L2" s="6"/>
      <c r="M2" s="6"/>
      <c r="N2" s="6"/>
      <c r="O2" s="6"/>
      <c r="P2" s="6"/>
      <c r="Q2" s="6"/>
      <c r="R2" s="304" t="s">
        <v>220</v>
      </c>
    </row>
    <row r="3" spans="1:21" ht="21" customHeight="1" x14ac:dyDescent="0.2">
      <c r="B3" s="249" t="s">
        <v>230</v>
      </c>
      <c r="C3" s="384" t="s">
        <v>364</v>
      </c>
      <c r="D3" s="385"/>
      <c r="E3" s="385"/>
      <c r="F3" s="385"/>
      <c r="G3" s="385"/>
      <c r="H3" s="385"/>
      <c r="I3" s="385"/>
      <c r="J3" s="385"/>
      <c r="K3" s="385"/>
      <c r="L3" s="385"/>
      <c r="M3" s="385"/>
      <c r="N3" s="385"/>
      <c r="O3" s="385"/>
      <c r="P3" s="385"/>
      <c r="Q3" s="385"/>
      <c r="R3" s="393"/>
    </row>
    <row r="4" spans="1:21" s="5" customFormat="1" ht="21.75" customHeight="1" x14ac:dyDescent="0.2">
      <c r="B4" s="381" t="s">
        <v>24</v>
      </c>
      <c r="C4" s="390" t="s">
        <v>23</v>
      </c>
      <c r="D4" s="391"/>
      <c r="E4" s="391"/>
      <c r="F4" s="391"/>
      <c r="G4" s="391"/>
      <c r="H4" s="391"/>
      <c r="I4" s="391"/>
      <c r="J4" s="391"/>
      <c r="K4" s="391"/>
      <c r="L4" s="391"/>
      <c r="M4" s="391"/>
      <c r="N4" s="391"/>
      <c r="O4" s="392"/>
      <c r="P4" s="381" t="s">
        <v>224</v>
      </c>
      <c r="Q4" s="381" t="s">
        <v>12</v>
      </c>
      <c r="R4" s="388" t="s">
        <v>232</v>
      </c>
    </row>
    <row r="5" spans="1:21" s="5" customFormat="1" x14ac:dyDescent="0.2">
      <c r="B5" s="386"/>
      <c r="C5" s="179" t="s">
        <v>22</v>
      </c>
      <c r="D5" s="180" t="s">
        <v>21</v>
      </c>
      <c r="E5" s="180" t="s">
        <v>20</v>
      </c>
      <c r="F5" s="180" t="s">
        <v>19</v>
      </c>
      <c r="G5" s="180" t="s">
        <v>18</v>
      </c>
      <c r="H5" s="180" t="s">
        <v>17</v>
      </c>
      <c r="I5" s="180" t="s">
        <v>16</v>
      </c>
      <c r="J5" s="180" t="s">
        <v>15</v>
      </c>
      <c r="K5" s="180" t="s">
        <v>14</v>
      </c>
      <c r="L5" s="180" t="s">
        <v>13</v>
      </c>
      <c r="M5" s="180" t="s">
        <v>268</v>
      </c>
      <c r="N5" s="180" t="s">
        <v>269</v>
      </c>
      <c r="O5" s="180" t="s">
        <v>12</v>
      </c>
      <c r="P5" s="382"/>
      <c r="Q5" s="382"/>
      <c r="R5" s="389"/>
    </row>
    <row r="6" spans="1:21" s="5" customFormat="1" x14ac:dyDescent="0.2">
      <c r="B6" s="387"/>
      <c r="C6" s="181" t="s">
        <v>225</v>
      </c>
      <c r="D6" s="182" t="s">
        <v>225</v>
      </c>
      <c r="E6" s="182" t="s">
        <v>225</v>
      </c>
      <c r="F6" s="182" t="s">
        <v>225</v>
      </c>
      <c r="G6" s="182" t="s">
        <v>225</v>
      </c>
      <c r="H6" s="182" t="s">
        <v>225</v>
      </c>
      <c r="I6" s="182" t="s">
        <v>225</v>
      </c>
      <c r="J6" s="182" t="s">
        <v>225</v>
      </c>
      <c r="K6" s="182" t="s">
        <v>225</v>
      </c>
      <c r="L6" s="182" t="s">
        <v>225</v>
      </c>
      <c r="M6" s="182" t="s">
        <v>225</v>
      </c>
      <c r="N6" s="182" t="s">
        <v>225</v>
      </c>
      <c r="O6" s="182" t="s">
        <v>225</v>
      </c>
      <c r="P6" s="193" t="s">
        <v>226</v>
      </c>
      <c r="Q6" s="193" t="s">
        <v>227</v>
      </c>
      <c r="R6" s="183" t="s">
        <v>11</v>
      </c>
    </row>
    <row r="7" spans="1:21" ht="17.25" customHeight="1" x14ac:dyDescent="0.2">
      <c r="B7" s="12"/>
      <c r="C7" s="11"/>
      <c r="D7" s="11"/>
      <c r="E7" s="11"/>
      <c r="F7" s="11"/>
      <c r="G7" s="11"/>
      <c r="H7" s="11"/>
      <c r="I7" s="11"/>
      <c r="J7" s="11"/>
      <c r="K7" s="11"/>
      <c r="L7" s="11"/>
      <c r="M7" s="11"/>
      <c r="N7" s="11"/>
      <c r="O7" s="4">
        <f>SUM(C7:N7)</f>
        <v>0</v>
      </c>
      <c r="P7" s="11"/>
      <c r="Q7" s="11"/>
      <c r="R7" s="11"/>
    </row>
    <row r="8" spans="1:21" ht="17.25" customHeight="1" x14ac:dyDescent="0.2">
      <c r="B8" s="10"/>
      <c r="C8" s="9"/>
      <c r="D8" s="9"/>
      <c r="E8" s="9"/>
      <c r="F8" s="9"/>
      <c r="G8" s="9"/>
      <c r="H8" s="9"/>
      <c r="I8" s="9"/>
      <c r="J8" s="9"/>
      <c r="K8" s="9"/>
      <c r="L8" s="9"/>
      <c r="M8" s="9"/>
      <c r="N8" s="9"/>
      <c r="O8" s="3">
        <f t="shared" ref="O8:O29" si="0">SUM(C8:N8)</f>
        <v>0</v>
      </c>
      <c r="P8" s="9"/>
      <c r="Q8" s="9"/>
      <c r="R8" s="9"/>
    </row>
    <row r="9" spans="1:21" ht="17.25" customHeight="1" x14ac:dyDescent="0.2">
      <c r="B9" s="10"/>
      <c r="C9" s="9"/>
      <c r="D9" s="9"/>
      <c r="E9" s="9"/>
      <c r="F9" s="9"/>
      <c r="G9" s="9"/>
      <c r="H9" s="9"/>
      <c r="I9" s="9"/>
      <c r="J9" s="9"/>
      <c r="K9" s="9"/>
      <c r="L9" s="9"/>
      <c r="M9" s="9"/>
      <c r="N9" s="9"/>
      <c r="O9" s="3">
        <f t="shared" si="0"/>
        <v>0</v>
      </c>
      <c r="P9" s="9"/>
      <c r="Q9" s="9"/>
      <c r="R9" s="9"/>
    </row>
    <row r="10" spans="1:21" ht="17.25" customHeight="1" x14ac:dyDescent="0.2">
      <c r="B10" s="10"/>
      <c r="C10" s="9"/>
      <c r="D10" s="9"/>
      <c r="E10" s="9"/>
      <c r="F10" s="9"/>
      <c r="G10" s="9"/>
      <c r="H10" s="9"/>
      <c r="I10" s="9"/>
      <c r="J10" s="9"/>
      <c r="K10" s="9"/>
      <c r="L10" s="9"/>
      <c r="M10" s="9"/>
      <c r="N10" s="9"/>
      <c r="O10" s="3">
        <f t="shared" si="0"/>
        <v>0</v>
      </c>
      <c r="P10" s="9"/>
      <c r="Q10" s="9"/>
      <c r="R10" s="9"/>
    </row>
    <row r="11" spans="1:21" ht="17.25" customHeight="1" x14ac:dyDescent="0.2">
      <c r="B11" s="10"/>
      <c r="C11" s="9"/>
      <c r="D11" s="9"/>
      <c r="E11" s="9"/>
      <c r="F11" s="9"/>
      <c r="G11" s="9"/>
      <c r="H11" s="9"/>
      <c r="I11" s="9"/>
      <c r="J11" s="9"/>
      <c r="K11" s="9"/>
      <c r="L11" s="9"/>
      <c r="M11" s="9"/>
      <c r="N11" s="9"/>
      <c r="O11" s="3">
        <f t="shared" si="0"/>
        <v>0</v>
      </c>
      <c r="P11" s="9"/>
      <c r="Q11" s="9"/>
      <c r="R11" s="9"/>
    </row>
    <row r="12" spans="1:21" ht="17.25" customHeight="1" x14ac:dyDescent="0.2">
      <c r="B12" s="10"/>
      <c r="C12" s="9"/>
      <c r="D12" s="9"/>
      <c r="E12" s="9"/>
      <c r="F12" s="9"/>
      <c r="G12" s="9"/>
      <c r="H12" s="9"/>
      <c r="I12" s="9"/>
      <c r="J12" s="9"/>
      <c r="K12" s="9"/>
      <c r="L12" s="9"/>
      <c r="M12" s="9"/>
      <c r="N12" s="9"/>
      <c r="O12" s="3">
        <f t="shared" si="0"/>
        <v>0</v>
      </c>
      <c r="P12" s="9"/>
      <c r="Q12" s="9"/>
      <c r="R12" s="9"/>
    </row>
    <row r="13" spans="1:21" ht="17.25" customHeight="1" x14ac:dyDescent="0.2">
      <c r="B13" s="10"/>
      <c r="C13" s="9"/>
      <c r="D13" s="9"/>
      <c r="E13" s="9"/>
      <c r="F13" s="9"/>
      <c r="G13" s="9"/>
      <c r="H13" s="9"/>
      <c r="I13" s="9"/>
      <c r="J13" s="9"/>
      <c r="K13" s="9"/>
      <c r="L13" s="9"/>
      <c r="M13" s="9"/>
      <c r="N13" s="9"/>
      <c r="O13" s="3">
        <f t="shared" si="0"/>
        <v>0</v>
      </c>
      <c r="P13" s="9"/>
      <c r="Q13" s="9"/>
      <c r="R13" s="9"/>
    </row>
    <row r="14" spans="1:21" ht="17.25" customHeight="1" x14ac:dyDescent="0.2">
      <c r="B14" s="10"/>
      <c r="C14" s="9"/>
      <c r="D14" s="9"/>
      <c r="E14" s="9"/>
      <c r="F14" s="9"/>
      <c r="G14" s="9"/>
      <c r="H14" s="9"/>
      <c r="I14" s="9"/>
      <c r="J14" s="9"/>
      <c r="K14" s="9"/>
      <c r="L14" s="9"/>
      <c r="M14" s="9"/>
      <c r="N14" s="9"/>
      <c r="O14" s="3">
        <f t="shared" si="0"/>
        <v>0</v>
      </c>
      <c r="P14" s="9"/>
      <c r="Q14" s="9"/>
      <c r="R14" s="9"/>
    </row>
    <row r="15" spans="1:21" ht="17.25" customHeight="1" x14ac:dyDescent="0.2">
      <c r="B15" s="10"/>
      <c r="C15" s="9"/>
      <c r="D15" s="9"/>
      <c r="E15" s="9"/>
      <c r="F15" s="9"/>
      <c r="G15" s="9"/>
      <c r="H15" s="9"/>
      <c r="I15" s="9"/>
      <c r="J15" s="9"/>
      <c r="K15" s="9"/>
      <c r="L15" s="9"/>
      <c r="M15" s="9"/>
      <c r="N15" s="9"/>
      <c r="O15" s="3">
        <f t="shared" si="0"/>
        <v>0</v>
      </c>
      <c r="P15" s="9"/>
      <c r="Q15" s="9"/>
      <c r="R15" s="9"/>
    </row>
    <row r="16" spans="1:21" ht="17.25" customHeight="1" x14ac:dyDescent="0.2">
      <c r="B16" s="10"/>
      <c r="C16" s="9"/>
      <c r="D16" s="9"/>
      <c r="E16" s="9"/>
      <c r="F16" s="9"/>
      <c r="G16" s="9"/>
      <c r="H16" s="9"/>
      <c r="I16" s="9"/>
      <c r="J16" s="9"/>
      <c r="K16" s="9"/>
      <c r="L16" s="9"/>
      <c r="M16" s="9"/>
      <c r="N16" s="9"/>
      <c r="O16" s="3">
        <f t="shared" si="0"/>
        <v>0</v>
      </c>
      <c r="P16" s="9"/>
      <c r="Q16" s="9"/>
      <c r="R16" s="9"/>
    </row>
    <row r="17" spans="2:18" ht="17.25" customHeight="1" x14ac:dyDescent="0.2">
      <c r="B17" s="10"/>
      <c r="C17" s="9"/>
      <c r="D17" s="9"/>
      <c r="E17" s="9"/>
      <c r="F17" s="9"/>
      <c r="G17" s="9"/>
      <c r="H17" s="9"/>
      <c r="I17" s="9"/>
      <c r="J17" s="9"/>
      <c r="K17" s="9"/>
      <c r="L17" s="9"/>
      <c r="M17" s="9"/>
      <c r="N17" s="9"/>
      <c r="O17" s="3">
        <f t="shared" si="0"/>
        <v>0</v>
      </c>
      <c r="P17" s="9"/>
      <c r="Q17" s="9"/>
      <c r="R17" s="9"/>
    </row>
    <row r="18" spans="2:18" ht="17.25" customHeight="1" x14ac:dyDescent="0.2">
      <c r="B18" s="10"/>
      <c r="C18" s="9"/>
      <c r="D18" s="9"/>
      <c r="E18" s="9"/>
      <c r="F18" s="9"/>
      <c r="G18" s="9"/>
      <c r="H18" s="9"/>
      <c r="I18" s="9"/>
      <c r="J18" s="9"/>
      <c r="K18" s="9"/>
      <c r="L18" s="9"/>
      <c r="M18" s="9"/>
      <c r="N18" s="9"/>
      <c r="O18" s="3">
        <f t="shared" si="0"/>
        <v>0</v>
      </c>
      <c r="P18" s="9"/>
      <c r="Q18" s="9"/>
      <c r="R18" s="9"/>
    </row>
    <row r="19" spans="2:18" ht="17.25" customHeight="1" x14ac:dyDescent="0.2">
      <c r="B19" s="10"/>
      <c r="C19" s="9"/>
      <c r="D19" s="9"/>
      <c r="E19" s="9"/>
      <c r="F19" s="9"/>
      <c r="G19" s="9"/>
      <c r="H19" s="9"/>
      <c r="I19" s="9"/>
      <c r="J19" s="9"/>
      <c r="K19" s="9"/>
      <c r="L19" s="9"/>
      <c r="M19" s="9"/>
      <c r="N19" s="9"/>
      <c r="O19" s="3">
        <f t="shared" si="0"/>
        <v>0</v>
      </c>
      <c r="P19" s="9"/>
      <c r="Q19" s="9"/>
      <c r="R19" s="9"/>
    </row>
    <row r="20" spans="2:18" ht="17.25" customHeight="1" x14ac:dyDescent="0.2">
      <c r="B20" s="213"/>
      <c r="C20" s="9"/>
      <c r="D20" s="9"/>
      <c r="E20" s="9"/>
      <c r="F20" s="9"/>
      <c r="G20" s="9"/>
      <c r="H20" s="9"/>
      <c r="I20" s="9"/>
      <c r="J20" s="9"/>
      <c r="K20" s="9"/>
      <c r="L20" s="9"/>
      <c r="M20" s="9"/>
      <c r="N20" s="9"/>
      <c r="O20" s="3">
        <f t="shared" si="0"/>
        <v>0</v>
      </c>
      <c r="P20" s="9"/>
      <c r="Q20" s="9"/>
      <c r="R20" s="9"/>
    </row>
    <row r="21" spans="2:18" ht="17.25" customHeight="1" x14ac:dyDescent="0.2">
      <c r="B21" s="10"/>
      <c r="C21" s="9"/>
      <c r="D21" s="9"/>
      <c r="E21" s="9"/>
      <c r="F21" s="9"/>
      <c r="G21" s="9"/>
      <c r="H21" s="9"/>
      <c r="I21" s="9"/>
      <c r="J21" s="9"/>
      <c r="K21" s="9"/>
      <c r="L21" s="9"/>
      <c r="M21" s="9"/>
      <c r="N21" s="9"/>
      <c r="O21" s="3">
        <f t="shared" si="0"/>
        <v>0</v>
      </c>
      <c r="P21" s="9"/>
      <c r="Q21" s="9"/>
      <c r="R21" s="9"/>
    </row>
    <row r="22" spans="2:18" ht="17.25" customHeight="1" x14ac:dyDescent="0.2">
      <c r="B22" s="10"/>
      <c r="C22" s="9"/>
      <c r="D22" s="9"/>
      <c r="E22" s="9"/>
      <c r="F22" s="9"/>
      <c r="G22" s="9"/>
      <c r="H22" s="9"/>
      <c r="I22" s="9"/>
      <c r="J22" s="9"/>
      <c r="K22" s="9"/>
      <c r="L22" s="9"/>
      <c r="M22" s="9"/>
      <c r="N22" s="9"/>
      <c r="O22" s="3">
        <f t="shared" si="0"/>
        <v>0</v>
      </c>
      <c r="P22" s="9"/>
      <c r="Q22" s="9"/>
      <c r="R22" s="9"/>
    </row>
    <row r="23" spans="2:18" ht="17.25" customHeight="1" x14ac:dyDescent="0.2">
      <c r="B23" s="10"/>
      <c r="C23" s="9"/>
      <c r="D23" s="9"/>
      <c r="E23" s="9"/>
      <c r="F23" s="9"/>
      <c r="G23" s="9"/>
      <c r="H23" s="9"/>
      <c r="I23" s="9"/>
      <c r="J23" s="9"/>
      <c r="K23" s="9"/>
      <c r="L23" s="9"/>
      <c r="M23" s="9"/>
      <c r="N23" s="9"/>
      <c r="O23" s="3">
        <f t="shared" si="0"/>
        <v>0</v>
      </c>
      <c r="P23" s="9"/>
      <c r="Q23" s="9"/>
      <c r="R23" s="9"/>
    </row>
    <row r="24" spans="2:18" ht="17.25" customHeight="1" x14ac:dyDescent="0.2">
      <c r="B24" s="10"/>
      <c r="C24" s="9"/>
      <c r="D24" s="9"/>
      <c r="E24" s="9"/>
      <c r="F24" s="9"/>
      <c r="G24" s="9"/>
      <c r="H24" s="9"/>
      <c r="I24" s="9"/>
      <c r="J24" s="9"/>
      <c r="K24" s="9"/>
      <c r="L24" s="9"/>
      <c r="M24" s="9"/>
      <c r="N24" s="9"/>
      <c r="O24" s="3">
        <f t="shared" si="0"/>
        <v>0</v>
      </c>
      <c r="P24" s="9"/>
      <c r="Q24" s="9"/>
      <c r="R24" s="9"/>
    </row>
    <row r="25" spans="2:18" ht="17.25" customHeight="1" x14ac:dyDescent="0.2">
      <c r="B25" s="10"/>
      <c r="C25" s="9"/>
      <c r="D25" s="9"/>
      <c r="E25" s="9"/>
      <c r="F25" s="9"/>
      <c r="G25" s="9"/>
      <c r="H25" s="9"/>
      <c r="I25" s="9"/>
      <c r="J25" s="9"/>
      <c r="K25" s="9"/>
      <c r="L25" s="9"/>
      <c r="M25" s="9"/>
      <c r="N25" s="9"/>
      <c r="O25" s="3">
        <f t="shared" si="0"/>
        <v>0</v>
      </c>
      <c r="P25" s="9"/>
      <c r="Q25" s="9"/>
      <c r="R25" s="9"/>
    </row>
    <row r="26" spans="2:18" ht="17.25" customHeight="1" x14ac:dyDescent="0.2">
      <c r="B26" s="10"/>
      <c r="C26" s="9"/>
      <c r="D26" s="9"/>
      <c r="E26" s="9"/>
      <c r="F26" s="9"/>
      <c r="G26" s="9"/>
      <c r="H26" s="9"/>
      <c r="I26" s="9"/>
      <c r="J26" s="9"/>
      <c r="K26" s="9"/>
      <c r="L26" s="9"/>
      <c r="M26" s="9"/>
      <c r="N26" s="9"/>
      <c r="O26" s="3">
        <f t="shared" si="0"/>
        <v>0</v>
      </c>
      <c r="P26" s="9"/>
      <c r="Q26" s="9"/>
      <c r="R26" s="9"/>
    </row>
    <row r="27" spans="2:18" ht="17.25" customHeight="1" x14ac:dyDescent="0.2">
      <c r="B27" s="10"/>
      <c r="C27" s="9"/>
      <c r="D27" s="9"/>
      <c r="E27" s="9"/>
      <c r="F27" s="9"/>
      <c r="G27" s="9"/>
      <c r="H27" s="9"/>
      <c r="I27" s="9"/>
      <c r="J27" s="9"/>
      <c r="K27" s="9"/>
      <c r="L27" s="9"/>
      <c r="M27" s="9"/>
      <c r="N27" s="9"/>
      <c r="O27" s="3">
        <f t="shared" si="0"/>
        <v>0</v>
      </c>
      <c r="P27" s="9"/>
      <c r="Q27" s="9"/>
      <c r="R27" s="9"/>
    </row>
    <row r="28" spans="2:18" ht="17.25" customHeight="1" x14ac:dyDescent="0.2">
      <c r="B28" s="10"/>
      <c r="C28" s="9"/>
      <c r="D28" s="9"/>
      <c r="E28" s="9"/>
      <c r="F28" s="9"/>
      <c r="G28" s="9"/>
      <c r="H28" s="9"/>
      <c r="I28" s="9"/>
      <c r="J28" s="9"/>
      <c r="K28" s="9"/>
      <c r="L28" s="9"/>
      <c r="M28" s="9"/>
      <c r="N28" s="9"/>
      <c r="O28" s="3">
        <f t="shared" si="0"/>
        <v>0</v>
      </c>
      <c r="P28" s="9"/>
      <c r="Q28" s="9"/>
      <c r="R28" s="9"/>
    </row>
    <row r="29" spans="2:18" ht="17.25" customHeight="1" x14ac:dyDescent="0.2">
      <c r="B29" s="10"/>
      <c r="C29" s="9"/>
      <c r="D29" s="9"/>
      <c r="E29" s="9"/>
      <c r="F29" s="9"/>
      <c r="G29" s="9"/>
      <c r="H29" s="9"/>
      <c r="I29" s="9"/>
      <c r="J29" s="9"/>
      <c r="K29" s="9"/>
      <c r="L29" s="9"/>
      <c r="M29" s="9"/>
      <c r="N29" s="9"/>
      <c r="O29" s="3">
        <f t="shared" si="0"/>
        <v>0</v>
      </c>
      <c r="P29" s="9"/>
      <c r="Q29" s="9"/>
      <c r="R29" s="9"/>
    </row>
    <row r="30" spans="2:18" ht="17.25" customHeight="1" x14ac:dyDescent="0.2">
      <c r="B30" s="201" t="s">
        <v>10</v>
      </c>
      <c r="C30" s="2">
        <f t="shared" ref="C30:R30" si="1">SUM(C7:C29)</f>
        <v>0</v>
      </c>
      <c r="D30" s="2">
        <f t="shared" si="1"/>
        <v>0</v>
      </c>
      <c r="E30" s="2">
        <f t="shared" si="1"/>
        <v>0</v>
      </c>
      <c r="F30" s="2">
        <f t="shared" si="1"/>
        <v>0</v>
      </c>
      <c r="G30" s="2">
        <f t="shared" si="1"/>
        <v>0</v>
      </c>
      <c r="H30" s="2">
        <f t="shared" si="1"/>
        <v>0</v>
      </c>
      <c r="I30" s="2">
        <f t="shared" si="1"/>
        <v>0</v>
      </c>
      <c r="J30" s="2">
        <f t="shared" si="1"/>
        <v>0</v>
      </c>
      <c r="K30" s="2">
        <f t="shared" si="1"/>
        <v>0</v>
      </c>
      <c r="L30" s="2">
        <f t="shared" si="1"/>
        <v>0</v>
      </c>
      <c r="M30" s="2">
        <f t="shared" si="1"/>
        <v>0</v>
      </c>
      <c r="N30" s="2">
        <f t="shared" si="1"/>
        <v>0</v>
      </c>
      <c r="O30" s="2">
        <f t="shared" si="1"/>
        <v>0</v>
      </c>
      <c r="P30" s="2">
        <f t="shared" si="1"/>
        <v>0</v>
      </c>
      <c r="Q30" s="2">
        <f t="shared" si="1"/>
        <v>0</v>
      </c>
      <c r="R30" s="2">
        <f t="shared" si="1"/>
        <v>0</v>
      </c>
    </row>
    <row r="32" spans="2:18" ht="15" x14ac:dyDescent="0.2">
      <c r="B32" s="248" t="s">
        <v>365</v>
      </c>
    </row>
  </sheetData>
  <customSheetViews>
    <customSheetView guid="{E93FBA61-034B-459A-BB3D-56FA7F2F5674}" scale="75" showPageBreaks="1" showGridLines="0" fitToPage="1" printArea="1" view="pageBreakPreview">
      <selection activeCell="G38" sqref="G38"/>
      <pageMargins left="0.19685039370078741" right="0.19685039370078741" top="0.59055118110236227" bottom="0.59055118110236227" header="0.39370078740157483" footer="0.39370078740157483"/>
      <printOptions horizontalCentered="1" verticalCentered="1"/>
      <pageSetup paperSize="9" scale="46" orientation="landscape" r:id="rId1"/>
      <headerFooter alignWithMargins="0"/>
    </customSheetView>
    <customSheetView guid="{589EC287-53E2-49C1-981C-00BA92E05546}" scale="75" showPageBreaks="1" showGridLines="0" fitToPage="1" printArea="1" view="pageBreakPreview">
      <selection activeCell="D36" sqref="D36"/>
      <pageMargins left="0.19685039370078741" right="0.19685039370078741" top="0.59055118110236227" bottom="0.59055118110236227" header="0.39370078740157483" footer="0.39370078740157483"/>
      <printOptions horizontalCentered="1" verticalCentered="1"/>
      <pageSetup paperSize="9" scale="52" orientation="landscape" r:id="rId2"/>
      <headerFooter alignWithMargins="0"/>
    </customSheetView>
    <customSheetView guid="{FE71926C-2FE5-46B5-8967-DC4A1162CA74}" scale="75" showPageBreaks="1" showGridLines="0" fitToPage="1" printArea="1" view="pageBreakPreview" topLeftCell="A13">
      <selection activeCell="D36" sqref="D36"/>
      <pageMargins left="0.19685039370078741" right="0.19685039370078741" top="0.59055118110236227" bottom="0.59055118110236227" header="0.39370078740157483" footer="0.39370078740157483"/>
      <printOptions horizontalCentered="1" verticalCentered="1"/>
      <pageSetup paperSize="9" scale="52" orientation="landscape" r:id="rId3"/>
      <headerFooter alignWithMargins="0"/>
    </customSheetView>
    <customSheetView guid="{B476404E-0D38-470A-B773-2B9B8BF6C7FC}" scale="75" showPageBreaks="1" showGridLines="0" fitToPage="1" printArea="1" view="pageBreakPreview" topLeftCell="A4">
      <selection activeCell="M7" sqref="M7:N8"/>
      <pageMargins left="0.19685039370078741" right="0.19685039370078741" top="0.59055118110236227" bottom="0.59055118110236227" header="0.39370078740157483" footer="0.39370078740157483"/>
      <printOptions horizontalCentered="1" verticalCentered="1"/>
      <pageSetup paperSize="9" scale="46" orientation="landscape" r:id="rId4"/>
      <headerFooter alignWithMargins="0"/>
    </customSheetView>
    <customSheetView guid="{946DB466-12CB-4E92-8A0A-479DEAB5155B}" scale="75" showPageBreaks="1" showGridLines="0" fitToPage="1" printArea="1" view="pageBreakPreview">
      <selection activeCell="F39" sqref="F39"/>
      <pageMargins left="0.19685039370078741" right="0.19685039370078741" top="0.59055118110236227" bottom="0.59055118110236227" header="0.39370078740157483" footer="0.39370078740157483"/>
      <printOptions horizontalCentered="1" verticalCentered="1"/>
      <pageSetup paperSize="9" scale="46" orientation="landscape" r:id="rId5"/>
      <headerFooter alignWithMargins="0"/>
    </customSheetView>
    <customSheetView guid="{9D7B97AC-82FF-4474-833B-E5BB22D5F11D}" scale="75" showPageBreaks="1" showGridLines="0" fitToPage="1" printArea="1" view="pageBreakPreview">
      <selection activeCell="G38" sqref="G38"/>
      <pageMargins left="0.19685039370078741" right="0.19685039370078741" top="0.59055118110236227" bottom="0.59055118110236227" header="0.39370078740157483" footer="0.39370078740157483"/>
      <printOptions horizontalCentered="1" verticalCentered="1"/>
      <pageSetup paperSize="9" scale="46" orientation="landscape" r:id="rId6"/>
      <headerFooter alignWithMargins="0"/>
    </customSheetView>
  </customSheetViews>
  <mergeCells count="6">
    <mergeCell ref="B4:B6"/>
    <mergeCell ref="P4:P5"/>
    <mergeCell ref="Q4:Q5"/>
    <mergeCell ref="R4:R5"/>
    <mergeCell ref="C3:R3"/>
    <mergeCell ref="C4:O4"/>
  </mergeCells>
  <printOptions horizontalCentered="1" verticalCentered="1"/>
  <pageMargins left="0.19685039370078741" right="0.19685039370078741" top="0.59055118110236227" bottom="0.59055118110236227" header="0.39370078740157483" footer="0.39370078740157483"/>
  <pageSetup paperSize="9" scale="46" orientation="landscape" r:id="rId7"/>
  <headerFooter alignWithMargins="0"/>
  <extLst>
    <ext xmlns:x14="http://schemas.microsoft.com/office/spreadsheetml/2009/9/main" uri="{CCE6A557-97BC-4b89-ADB6-D9C93CAAB3DF}">
      <x14:dataValidations xmlns:xm="http://schemas.microsoft.com/office/excel/2006/main" count="1">
        <x14:dataValidation allowBlank="1" showInputMessage="1" showErrorMessage="1">
          <xm:sqref>A65535:A65536 IY65535:IY65536 SU65535:SU65536 ACQ65535:ACQ65536 AMM65535:AMM65536 AWI65535:AWI65536 BGE65535:BGE65536 BQA65535:BQA65536 BZW65535:BZW65536 CJS65535:CJS65536 CTO65535:CTO65536 DDK65535:DDK65536 DNG65535:DNG65536 DXC65535:DXC65536 EGY65535:EGY65536 EQU65535:EQU65536 FAQ65535:FAQ65536 FKM65535:FKM65536 FUI65535:FUI65536 GEE65535:GEE65536 GOA65535:GOA65536 GXW65535:GXW65536 HHS65535:HHS65536 HRO65535:HRO65536 IBK65535:IBK65536 ILG65535:ILG65536 IVC65535:IVC65536 JEY65535:JEY65536 JOU65535:JOU65536 JYQ65535:JYQ65536 KIM65535:KIM65536 KSI65535:KSI65536 LCE65535:LCE65536 LMA65535:LMA65536 LVW65535:LVW65536 MFS65535:MFS65536 MPO65535:MPO65536 MZK65535:MZK65536 NJG65535:NJG65536 NTC65535:NTC65536 OCY65535:OCY65536 OMU65535:OMU65536 OWQ65535:OWQ65536 PGM65535:PGM65536 PQI65535:PQI65536 QAE65535:QAE65536 QKA65535:QKA65536 QTW65535:QTW65536 RDS65535:RDS65536 RNO65535:RNO65536 RXK65535:RXK65536 SHG65535:SHG65536 SRC65535:SRC65536 TAY65535:TAY65536 TKU65535:TKU65536 TUQ65535:TUQ65536 UEM65535:UEM65536 UOI65535:UOI65536 UYE65535:UYE65536 VIA65535:VIA65536 VRW65535:VRW65536 WBS65535:WBS65536 WLO65535:WLO65536 WVK65535:WVK65536 A131071:A131072 IY131071:IY131072 SU131071:SU131072 ACQ131071:ACQ131072 AMM131071:AMM131072 AWI131071:AWI131072 BGE131071:BGE131072 BQA131071:BQA131072 BZW131071:BZW131072 CJS131071:CJS131072 CTO131071:CTO131072 DDK131071:DDK131072 DNG131071:DNG131072 DXC131071:DXC131072 EGY131071:EGY131072 EQU131071:EQU131072 FAQ131071:FAQ131072 FKM131071:FKM131072 FUI131071:FUI131072 GEE131071:GEE131072 GOA131071:GOA131072 GXW131071:GXW131072 HHS131071:HHS131072 HRO131071:HRO131072 IBK131071:IBK131072 ILG131071:ILG131072 IVC131071:IVC131072 JEY131071:JEY131072 JOU131071:JOU131072 JYQ131071:JYQ131072 KIM131071:KIM131072 KSI131071:KSI131072 LCE131071:LCE131072 LMA131071:LMA131072 LVW131071:LVW131072 MFS131071:MFS131072 MPO131071:MPO131072 MZK131071:MZK131072 NJG131071:NJG131072 NTC131071:NTC131072 OCY131071:OCY131072 OMU131071:OMU131072 OWQ131071:OWQ131072 PGM131071:PGM131072 PQI131071:PQI131072 QAE131071:QAE131072 QKA131071:QKA131072 QTW131071:QTW131072 RDS131071:RDS131072 RNO131071:RNO131072 RXK131071:RXK131072 SHG131071:SHG131072 SRC131071:SRC131072 TAY131071:TAY131072 TKU131071:TKU131072 TUQ131071:TUQ131072 UEM131071:UEM131072 UOI131071:UOI131072 UYE131071:UYE131072 VIA131071:VIA131072 VRW131071:VRW131072 WBS131071:WBS131072 WLO131071:WLO131072 WVK131071:WVK131072 A196607:A196608 IY196607:IY196608 SU196607:SU196608 ACQ196607:ACQ196608 AMM196607:AMM196608 AWI196607:AWI196608 BGE196607:BGE196608 BQA196607:BQA196608 BZW196607:BZW196608 CJS196607:CJS196608 CTO196607:CTO196608 DDK196607:DDK196608 DNG196607:DNG196608 DXC196607:DXC196608 EGY196607:EGY196608 EQU196607:EQU196608 FAQ196607:FAQ196608 FKM196607:FKM196608 FUI196607:FUI196608 GEE196607:GEE196608 GOA196607:GOA196608 GXW196607:GXW196608 HHS196607:HHS196608 HRO196607:HRO196608 IBK196607:IBK196608 ILG196607:ILG196608 IVC196607:IVC196608 JEY196607:JEY196608 JOU196607:JOU196608 JYQ196607:JYQ196608 KIM196607:KIM196608 KSI196607:KSI196608 LCE196607:LCE196608 LMA196607:LMA196608 LVW196607:LVW196608 MFS196607:MFS196608 MPO196607:MPO196608 MZK196607:MZK196608 NJG196607:NJG196608 NTC196607:NTC196608 OCY196607:OCY196608 OMU196607:OMU196608 OWQ196607:OWQ196608 PGM196607:PGM196608 PQI196607:PQI196608 QAE196607:QAE196608 QKA196607:QKA196608 QTW196607:QTW196608 RDS196607:RDS196608 RNO196607:RNO196608 RXK196607:RXK196608 SHG196607:SHG196608 SRC196607:SRC196608 TAY196607:TAY196608 TKU196607:TKU196608 TUQ196607:TUQ196608 UEM196607:UEM196608 UOI196607:UOI196608 UYE196607:UYE196608 VIA196607:VIA196608 VRW196607:VRW196608 WBS196607:WBS196608 WLO196607:WLO196608 WVK196607:WVK196608 A262143:A262144 IY262143:IY262144 SU262143:SU262144 ACQ262143:ACQ262144 AMM262143:AMM262144 AWI262143:AWI262144 BGE262143:BGE262144 BQA262143:BQA262144 BZW262143:BZW262144 CJS262143:CJS262144 CTO262143:CTO262144 DDK262143:DDK262144 DNG262143:DNG262144 DXC262143:DXC262144 EGY262143:EGY262144 EQU262143:EQU262144 FAQ262143:FAQ262144 FKM262143:FKM262144 FUI262143:FUI262144 GEE262143:GEE262144 GOA262143:GOA262144 GXW262143:GXW262144 HHS262143:HHS262144 HRO262143:HRO262144 IBK262143:IBK262144 ILG262143:ILG262144 IVC262143:IVC262144 JEY262143:JEY262144 JOU262143:JOU262144 JYQ262143:JYQ262144 KIM262143:KIM262144 KSI262143:KSI262144 LCE262143:LCE262144 LMA262143:LMA262144 LVW262143:LVW262144 MFS262143:MFS262144 MPO262143:MPO262144 MZK262143:MZK262144 NJG262143:NJG262144 NTC262143:NTC262144 OCY262143:OCY262144 OMU262143:OMU262144 OWQ262143:OWQ262144 PGM262143:PGM262144 PQI262143:PQI262144 QAE262143:QAE262144 QKA262143:QKA262144 QTW262143:QTW262144 RDS262143:RDS262144 RNO262143:RNO262144 RXK262143:RXK262144 SHG262143:SHG262144 SRC262143:SRC262144 TAY262143:TAY262144 TKU262143:TKU262144 TUQ262143:TUQ262144 UEM262143:UEM262144 UOI262143:UOI262144 UYE262143:UYE262144 VIA262143:VIA262144 VRW262143:VRW262144 WBS262143:WBS262144 WLO262143:WLO262144 WVK262143:WVK262144 A327679:A327680 IY327679:IY327680 SU327679:SU327680 ACQ327679:ACQ327680 AMM327679:AMM327680 AWI327679:AWI327680 BGE327679:BGE327680 BQA327679:BQA327680 BZW327679:BZW327680 CJS327679:CJS327680 CTO327679:CTO327680 DDK327679:DDK327680 DNG327679:DNG327680 DXC327679:DXC327680 EGY327679:EGY327680 EQU327679:EQU327680 FAQ327679:FAQ327680 FKM327679:FKM327680 FUI327679:FUI327680 GEE327679:GEE327680 GOA327679:GOA327680 GXW327679:GXW327680 HHS327679:HHS327680 HRO327679:HRO327680 IBK327679:IBK327680 ILG327679:ILG327680 IVC327679:IVC327680 JEY327679:JEY327680 JOU327679:JOU327680 JYQ327679:JYQ327680 KIM327679:KIM327680 KSI327679:KSI327680 LCE327679:LCE327680 LMA327679:LMA327680 LVW327679:LVW327680 MFS327679:MFS327680 MPO327679:MPO327680 MZK327679:MZK327680 NJG327679:NJG327680 NTC327679:NTC327680 OCY327679:OCY327680 OMU327679:OMU327680 OWQ327679:OWQ327680 PGM327679:PGM327680 PQI327679:PQI327680 QAE327679:QAE327680 QKA327679:QKA327680 QTW327679:QTW327680 RDS327679:RDS327680 RNO327679:RNO327680 RXK327679:RXK327680 SHG327679:SHG327680 SRC327679:SRC327680 TAY327679:TAY327680 TKU327679:TKU327680 TUQ327679:TUQ327680 UEM327679:UEM327680 UOI327679:UOI327680 UYE327679:UYE327680 VIA327679:VIA327680 VRW327679:VRW327680 WBS327679:WBS327680 WLO327679:WLO327680 WVK327679:WVK327680 A393215:A393216 IY393215:IY393216 SU393215:SU393216 ACQ393215:ACQ393216 AMM393215:AMM393216 AWI393215:AWI393216 BGE393215:BGE393216 BQA393215:BQA393216 BZW393215:BZW393216 CJS393215:CJS393216 CTO393215:CTO393216 DDK393215:DDK393216 DNG393215:DNG393216 DXC393215:DXC393216 EGY393215:EGY393216 EQU393215:EQU393216 FAQ393215:FAQ393216 FKM393215:FKM393216 FUI393215:FUI393216 GEE393215:GEE393216 GOA393215:GOA393216 GXW393215:GXW393216 HHS393215:HHS393216 HRO393215:HRO393216 IBK393215:IBK393216 ILG393215:ILG393216 IVC393215:IVC393216 JEY393215:JEY393216 JOU393215:JOU393216 JYQ393215:JYQ393216 KIM393215:KIM393216 KSI393215:KSI393216 LCE393215:LCE393216 LMA393215:LMA393216 LVW393215:LVW393216 MFS393215:MFS393216 MPO393215:MPO393216 MZK393215:MZK393216 NJG393215:NJG393216 NTC393215:NTC393216 OCY393215:OCY393216 OMU393215:OMU393216 OWQ393215:OWQ393216 PGM393215:PGM393216 PQI393215:PQI393216 QAE393215:QAE393216 QKA393215:QKA393216 QTW393215:QTW393216 RDS393215:RDS393216 RNO393215:RNO393216 RXK393215:RXK393216 SHG393215:SHG393216 SRC393215:SRC393216 TAY393215:TAY393216 TKU393215:TKU393216 TUQ393215:TUQ393216 UEM393215:UEM393216 UOI393215:UOI393216 UYE393215:UYE393216 VIA393215:VIA393216 VRW393215:VRW393216 WBS393215:WBS393216 WLO393215:WLO393216 WVK393215:WVK393216 A458751:A458752 IY458751:IY458752 SU458751:SU458752 ACQ458751:ACQ458752 AMM458751:AMM458752 AWI458751:AWI458752 BGE458751:BGE458752 BQA458751:BQA458752 BZW458751:BZW458752 CJS458751:CJS458752 CTO458751:CTO458752 DDK458751:DDK458752 DNG458751:DNG458752 DXC458751:DXC458752 EGY458751:EGY458752 EQU458751:EQU458752 FAQ458751:FAQ458752 FKM458751:FKM458752 FUI458751:FUI458752 GEE458751:GEE458752 GOA458751:GOA458752 GXW458751:GXW458752 HHS458751:HHS458752 HRO458751:HRO458752 IBK458751:IBK458752 ILG458751:ILG458752 IVC458751:IVC458752 JEY458751:JEY458752 JOU458751:JOU458752 JYQ458751:JYQ458752 KIM458751:KIM458752 KSI458751:KSI458752 LCE458751:LCE458752 LMA458751:LMA458752 LVW458751:LVW458752 MFS458751:MFS458752 MPO458751:MPO458752 MZK458751:MZK458752 NJG458751:NJG458752 NTC458751:NTC458752 OCY458751:OCY458752 OMU458751:OMU458752 OWQ458751:OWQ458752 PGM458751:PGM458752 PQI458751:PQI458752 QAE458751:QAE458752 QKA458751:QKA458752 QTW458751:QTW458752 RDS458751:RDS458752 RNO458751:RNO458752 RXK458751:RXK458752 SHG458751:SHG458752 SRC458751:SRC458752 TAY458751:TAY458752 TKU458751:TKU458752 TUQ458751:TUQ458752 UEM458751:UEM458752 UOI458751:UOI458752 UYE458751:UYE458752 VIA458751:VIA458752 VRW458751:VRW458752 WBS458751:WBS458752 WLO458751:WLO458752 WVK458751:WVK458752 A524287:A524288 IY524287:IY524288 SU524287:SU524288 ACQ524287:ACQ524288 AMM524287:AMM524288 AWI524287:AWI524288 BGE524287:BGE524288 BQA524287:BQA524288 BZW524287:BZW524288 CJS524287:CJS524288 CTO524287:CTO524288 DDK524287:DDK524288 DNG524287:DNG524288 DXC524287:DXC524288 EGY524287:EGY524288 EQU524287:EQU524288 FAQ524287:FAQ524288 FKM524287:FKM524288 FUI524287:FUI524288 GEE524287:GEE524288 GOA524287:GOA524288 GXW524287:GXW524288 HHS524287:HHS524288 HRO524287:HRO524288 IBK524287:IBK524288 ILG524287:ILG524288 IVC524287:IVC524288 JEY524287:JEY524288 JOU524287:JOU524288 JYQ524287:JYQ524288 KIM524287:KIM524288 KSI524287:KSI524288 LCE524287:LCE524288 LMA524287:LMA524288 LVW524287:LVW524288 MFS524287:MFS524288 MPO524287:MPO524288 MZK524287:MZK524288 NJG524287:NJG524288 NTC524287:NTC524288 OCY524287:OCY524288 OMU524287:OMU524288 OWQ524287:OWQ524288 PGM524287:PGM524288 PQI524287:PQI524288 QAE524287:QAE524288 QKA524287:QKA524288 QTW524287:QTW524288 RDS524287:RDS524288 RNO524287:RNO524288 RXK524287:RXK524288 SHG524287:SHG524288 SRC524287:SRC524288 TAY524287:TAY524288 TKU524287:TKU524288 TUQ524287:TUQ524288 UEM524287:UEM524288 UOI524287:UOI524288 UYE524287:UYE524288 VIA524287:VIA524288 VRW524287:VRW524288 WBS524287:WBS524288 WLO524287:WLO524288 WVK524287:WVK524288 A589823:A589824 IY589823:IY589824 SU589823:SU589824 ACQ589823:ACQ589824 AMM589823:AMM589824 AWI589823:AWI589824 BGE589823:BGE589824 BQA589823:BQA589824 BZW589823:BZW589824 CJS589823:CJS589824 CTO589823:CTO589824 DDK589823:DDK589824 DNG589823:DNG589824 DXC589823:DXC589824 EGY589823:EGY589824 EQU589823:EQU589824 FAQ589823:FAQ589824 FKM589823:FKM589824 FUI589823:FUI589824 GEE589823:GEE589824 GOA589823:GOA589824 GXW589823:GXW589824 HHS589823:HHS589824 HRO589823:HRO589824 IBK589823:IBK589824 ILG589823:ILG589824 IVC589823:IVC589824 JEY589823:JEY589824 JOU589823:JOU589824 JYQ589823:JYQ589824 KIM589823:KIM589824 KSI589823:KSI589824 LCE589823:LCE589824 LMA589823:LMA589824 LVW589823:LVW589824 MFS589823:MFS589824 MPO589823:MPO589824 MZK589823:MZK589824 NJG589823:NJG589824 NTC589823:NTC589824 OCY589823:OCY589824 OMU589823:OMU589824 OWQ589823:OWQ589824 PGM589823:PGM589824 PQI589823:PQI589824 QAE589823:QAE589824 QKA589823:QKA589824 QTW589823:QTW589824 RDS589823:RDS589824 RNO589823:RNO589824 RXK589823:RXK589824 SHG589823:SHG589824 SRC589823:SRC589824 TAY589823:TAY589824 TKU589823:TKU589824 TUQ589823:TUQ589824 UEM589823:UEM589824 UOI589823:UOI589824 UYE589823:UYE589824 VIA589823:VIA589824 VRW589823:VRW589824 WBS589823:WBS589824 WLO589823:WLO589824 WVK589823:WVK589824 A655359:A655360 IY655359:IY655360 SU655359:SU655360 ACQ655359:ACQ655360 AMM655359:AMM655360 AWI655359:AWI655360 BGE655359:BGE655360 BQA655359:BQA655360 BZW655359:BZW655360 CJS655359:CJS655360 CTO655359:CTO655360 DDK655359:DDK655360 DNG655359:DNG655360 DXC655359:DXC655360 EGY655359:EGY655360 EQU655359:EQU655360 FAQ655359:FAQ655360 FKM655359:FKM655360 FUI655359:FUI655360 GEE655359:GEE655360 GOA655359:GOA655360 GXW655359:GXW655360 HHS655359:HHS655360 HRO655359:HRO655360 IBK655359:IBK655360 ILG655359:ILG655360 IVC655359:IVC655360 JEY655359:JEY655360 JOU655359:JOU655360 JYQ655359:JYQ655360 KIM655359:KIM655360 KSI655359:KSI655360 LCE655359:LCE655360 LMA655359:LMA655360 LVW655359:LVW655360 MFS655359:MFS655360 MPO655359:MPO655360 MZK655359:MZK655360 NJG655359:NJG655360 NTC655359:NTC655360 OCY655359:OCY655360 OMU655359:OMU655360 OWQ655359:OWQ655360 PGM655359:PGM655360 PQI655359:PQI655360 QAE655359:QAE655360 QKA655359:QKA655360 QTW655359:QTW655360 RDS655359:RDS655360 RNO655359:RNO655360 RXK655359:RXK655360 SHG655359:SHG655360 SRC655359:SRC655360 TAY655359:TAY655360 TKU655359:TKU655360 TUQ655359:TUQ655360 UEM655359:UEM655360 UOI655359:UOI655360 UYE655359:UYE655360 VIA655359:VIA655360 VRW655359:VRW655360 WBS655359:WBS655360 WLO655359:WLO655360 WVK655359:WVK655360 A720895:A720896 IY720895:IY720896 SU720895:SU720896 ACQ720895:ACQ720896 AMM720895:AMM720896 AWI720895:AWI720896 BGE720895:BGE720896 BQA720895:BQA720896 BZW720895:BZW720896 CJS720895:CJS720896 CTO720895:CTO720896 DDK720895:DDK720896 DNG720895:DNG720896 DXC720895:DXC720896 EGY720895:EGY720896 EQU720895:EQU720896 FAQ720895:FAQ720896 FKM720895:FKM720896 FUI720895:FUI720896 GEE720895:GEE720896 GOA720895:GOA720896 GXW720895:GXW720896 HHS720895:HHS720896 HRO720895:HRO720896 IBK720895:IBK720896 ILG720895:ILG720896 IVC720895:IVC720896 JEY720895:JEY720896 JOU720895:JOU720896 JYQ720895:JYQ720896 KIM720895:KIM720896 KSI720895:KSI720896 LCE720895:LCE720896 LMA720895:LMA720896 LVW720895:LVW720896 MFS720895:MFS720896 MPO720895:MPO720896 MZK720895:MZK720896 NJG720895:NJG720896 NTC720895:NTC720896 OCY720895:OCY720896 OMU720895:OMU720896 OWQ720895:OWQ720896 PGM720895:PGM720896 PQI720895:PQI720896 QAE720895:QAE720896 QKA720895:QKA720896 QTW720895:QTW720896 RDS720895:RDS720896 RNO720895:RNO720896 RXK720895:RXK720896 SHG720895:SHG720896 SRC720895:SRC720896 TAY720895:TAY720896 TKU720895:TKU720896 TUQ720895:TUQ720896 UEM720895:UEM720896 UOI720895:UOI720896 UYE720895:UYE720896 VIA720895:VIA720896 VRW720895:VRW720896 WBS720895:WBS720896 WLO720895:WLO720896 WVK720895:WVK720896 A786431:A786432 IY786431:IY786432 SU786431:SU786432 ACQ786431:ACQ786432 AMM786431:AMM786432 AWI786431:AWI786432 BGE786431:BGE786432 BQA786431:BQA786432 BZW786431:BZW786432 CJS786431:CJS786432 CTO786431:CTO786432 DDK786431:DDK786432 DNG786431:DNG786432 DXC786431:DXC786432 EGY786431:EGY786432 EQU786431:EQU786432 FAQ786431:FAQ786432 FKM786431:FKM786432 FUI786431:FUI786432 GEE786431:GEE786432 GOA786431:GOA786432 GXW786431:GXW786432 HHS786431:HHS786432 HRO786431:HRO786432 IBK786431:IBK786432 ILG786431:ILG786432 IVC786431:IVC786432 JEY786431:JEY786432 JOU786431:JOU786432 JYQ786431:JYQ786432 KIM786431:KIM786432 KSI786431:KSI786432 LCE786431:LCE786432 LMA786431:LMA786432 LVW786431:LVW786432 MFS786431:MFS786432 MPO786431:MPO786432 MZK786431:MZK786432 NJG786431:NJG786432 NTC786431:NTC786432 OCY786431:OCY786432 OMU786431:OMU786432 OWQ786431:OWQ786432 PGM786431:PGM786432 PQI786431:PQI786432 QAE786431:QAE786432 QKA786431:QKA786432 QTW786431:QTW786432 RDS786431:RDS786432 RNO786431:RNO786432 RXK786431:RXK786432 SHG786431:SHG786432 SRC786431:SRC786432 TAY786431:TAY786432 TKU786431:TKU786432 TUQ786431:TUQ786432 UEM786431:UEM786432 UOI786431:UOI786432 UYE786431:UYE786432 VIA786431:VIA786432 VRW786431:VRW786432 WBS786431:WBS786432 WLO786431:WLO786432 WVK786431:WVK786432 A851967:A851968 IY851967:IY851968 SU851967:SU851968 ACQ851967:ACQ851968 AMM851967:AMM851968 AWI851967:AWI851968 BGE851967:BGE851968 BQA851967:BQA851968 BZW851967:BZW851968 CJS851967:CJS851968 CTO851967:CTO851968 DDK851967:DDK851968 DNG851967:DNG851968 DXC851967:DXC851968 EGY851967:EGY851968 EQU851967:EQU851968 FAQ851967:FAQ851968 FKM851967:FKM851968 FUI851967:FUI851968 GEE851967:GEE851968 GOA851967:GOA851968 GXW851967:GXW851968 HHS851967:HHS851968 HRO851967:HRO851968 IBK851967:IBK851968 ILG851967:ILG851968 IVC851967:IVC851968 JEY851967:JEY851968 JOU851967:JOU851968 JYQ851967:JYQ851968 KIM851967:KIM851968 KSI851967:KSI851968 LCE851967:LCE851968 LMA851967:LMA851968 LVW851967:LVW851968 MFS851967:MFS851968 MPO851967:MPO851968 MZK851967:MZK851968 NJG851967:NJG851968 NTC851967:NTC851968 OCY851967:OCY851968 OMU851967:OMU851968 OWQ851967:OWQ851968 PGM851967:PGM851968 PQI851967:PQI851968 QAE851967:QAE851968 QKA851967:QKA851968 QTW851967:QTW851968 RDS851967:RDS851968 RNO851967:RNO851968 RXK851967:RXK851968 SHG851967:SHG851968 SRC851967:SRC851968 TAY851967:TAY851968 TKU851967:TKU851968 TUQ851967:TUQ851968 UEM851967:UEM851968 UOI851967:UOI851968 UYE851967:UYE851968 VIA851967:VIA851968 VRW851967:VRW851968 WBS851967:WBS851968 WLO851967:WLO851968 WVK851967:WVK851968 A917503:A917504 IY917503:IY917504 SU917503:SU917504 ACQ917503:ACQ917504 AMM917503:AMM917504 AWI917503:AWI917504 BGE917503:BGE917504 BQA917503:BQA917504 BZW917503:BZW917504 CJS917503:CJS917504 CTO917503:CTO917504 DDK917503:DDK917504 DNG917503:DNG917504 DXC917503:DXC917504 EGY917503:EGY917504 EQU917503:EQU917504 FAQ917503:FAQ917504 FKM917503:FKM917504 FUI917503:FUI917504 GEE917503:GEE917504 GOA917503:GOA917504 GXW917503:GXW917504 HHS917503:HHS917504 HRO917503:HRO917504 IBK917503:IBK917504 ILG917503:ILG917504 IVC917503:IVC917504 JEY917503:JEY917504 JOU917503:JOU917504 JYQ917503:JYQ917504 KIM917503:KIM917504 KSI917503:KSI917504 LCE917503:LCE917504 LMA917503:LMA917504 LVW917503:LVW917504 MFS917503:MFS917504 MPO917503:MPO917504 MZK917503:MZK917504 NJG917503:NJG917504 NTC917503:NTC917504 OCY917503:OCY917504 OMU917503:OMU917504 OWQ917503:OWQ917504 PGM917503:PGM917504 PQI917503:PQI917504 QAE917503:QAE917504 QKA917503:QKA917504 QTW917503:QTW917504 RDS917503:RDS917504 RNO917503:RNO917504 RXK917503:RXK917504 SHG917503:SHG917504 SRC917503:SRC917504 TAY917503:TAY917504 TKU917503:TKU917504 TUQ917503:TUQ917504 UEM917503:UEM917504 UOI917503:UOI917504 UYE917503:UYE917504 VIA917503:VIA917504 VRW917503:VRW917504 WBS917503:WBS917504 WLO917503:WLO917504 WVK917503:WVK917504 A983039:A983040 IY983039:IY983040 SU983039:SU983040 ACQ983039:ACQ983040 AMM983039:AMM983040 AWI983039:AWI983040 BGE983039:BGE983040 BQA983039:BQA983040 BZW983039:BZW983040 CJS983039:CJS983040 CTO983039:CTO983040 DDK983039:DDK983040 DNG983039:DNG983040 DXC983039:DXC983040 EGY983039:EGY983040 EQU983039:EQU983040 FAQ983039:FAQ983040 FKM983039:FKM983040 FUI983039:FUI983040 GEE983039:GEE983040 GOA983039:GOA983040 GXW983039:GXW983040 HHS983039:HHS983040 HRO983039:HRO983040 IBK983039:IBK983040 ILG983039:ILG983040 IVC983039:IVC983040 JEY983039:JEY983040 JOU983039:JOU983040 JYQ983039:JYQ983040 KIM983039:KIM983040 KSI983039:KSI983040 LCE983039:LCE983040 LMA983039:LMA983040 LVW983039:LVW983040 MFS983039:MFS983040 MPO983039:MPO983040 MZK983039:MZK983040 NJG983039:NJG983040 NTC983039:NTC983040 OCY983039:OCY983040 OMU983039:OMU983040 OWQ983039:OWQ983040 PGM983039:PGM983040 PQI983039:PQI983040 QAE983039:QAE983040 QKA983039:QKA983040 QTW983039:QTW983040 RDS983039:RDS983040 RNO983039:RNO983040 RXK983039:RXK983040 SHG983039:SHG983040 SRC983039:SRC983040 TAY983039:TAY983040 TKU983039:TKU983040 TUQ983039:TUQ983040 UEM983039:UEM983040 UOI983039:UOI983040 UYE983039:UYE983040 VIA983039:VIA983040 VRW983039:VRW983040 WBS983039:WBS983040 WLO983039:WLO983040 WVK983039:WVK983040 B65536:C65536 IZ65536:JA65536 SV65536:SW65536 ACR65536:ACS65536 AMN65536:AMO65536 AWJ65536:AWK65536 BGF65536:BGG65536 BQB65536:BQC65536 BZX65536:BZY65536 CJT65536:CJU65536 CTP65536:CTQ65536 DDL65536:DDM65536 DNH65536:DNI65536 DXD65536:DXE65536 EGZ65536:EHA65536 EQV65536:EQW65536 FAR65536:FAS65536 FKN65536:FKO65536 FUJ65536:FUK65536 GEF65536:GEG65536 GOB65536:GOC65536 GXX65536:GXY65536 HHT65536:HHU65536 HRP65536:HRQ65536 IBL65536:IBM65536 ILH65536:ILI65536 IVD65536:IVE65536 JEZ65536:JFA65536 JOV65536:JOW65536 JYR65536:JYS65536 KIN65536:KIO65536 KSJ65536:KSK65536 LCF65536:LCG65536 LMB65536:LMC65536 LVX65536:LVY65536 MFT65536:MFU65536 MPP65536:MPQ65536 MZL65536:MZM65536 NJH65536:NJI65536 NTD65536:NTE65536 OCZ65536:ODA65536 OMV65536:OMW65536 OWR65536:OWS65536 PGN65536:PGO65536 PQJ65536:PQK65536 QAF65536:QAG65536 QKB65536:QKC65536 QTX65536:QTY65536 RDT65536:RDU65536 RNP65536:RNQ65536 RXL65536:RXM65536 SHH65536:SHI65536 SRD65536:SRE65536 TAZ65536:TBA65536 TKV65536:TKW65536 TUR65536:TUS65536 UEN65536:UEO65536 UOJ65536:UOK65536 UYF65536:UYG65536 VIB65536:VIC65536 VRX65536:VRY65536 WBT65536:WBU65536 WLP65536:WLQ65536 WVL65536:WVM65536 B131072:C131072 IZ131072:JA131072 SV131072:SW131072 ACR131072:ACS131072 AMN131072:AMO131072 AWJ131072:AWK131072 BGF131072:BGG131072 BQB131072:BQC131072 BZX131072:BZY131072 CJT131072:CJU131072 CTP131072:CTQ131072 DDL131072:DDM131072 DNH131072:DNI131072 DXD131072:DXE131072 EGZ131072:EHA131072 EQV131072:EQW131072 FAR131072:FAS131072 FKN131072:FKO131072 FUJ131072:FUK131072 GEF131072:GEG131072 GOB131072:GOC131072 GXX131072:GXY131072 HHT131072:HHU131072 HRP131072:HRQ131072 IBL131072:IBM131072 ILH131072:ILI131072 IVD131072:IVE131072 JEZ131072:JFA131072 JOV131072:JOW131072 JYR131072:JYS131072 KIN131072:KIO131072 KSJ131072:KSK131072 LCF131072:LCG131072 LMB131072:LMC131072 LVX131072:LVY131072 MFT131072:MFU131072 MPP131072:MPQ131072 MZL131072:MZM131072 NJH131072:NJI131072 NTD131072:NTE131072 OCZ131072:ODA131072 OMV131072:OMW131072 OWR131072:OWS131072 PGN131072:PGO131072 PQJ131072:PQK131072 QAF131072:QAG131072 QKB131072:QKC131072 QTX131072:QTY131072 RDT131072:RDU131072 RNP131072:RNQ131072 RXL131072:RXM131072 SHH131072:SHI131072 SRD131072:SRE131072 TAZ131072:TBA131072 TKV131072:TKW131072 TUR131072:TUS131072 UEN131072:UEO131072 UOJ131072:UOK131072 UYF131072:UYG131072 VIB131072:VIC131072 VRX131072:VRY131072 WBT131072:WBU131072 WLP131072:WLQ131072 WVL131072:WVM131072 B196608:C196608 IZ196608:JA196608 SV196608:SW196608 ACR196608:ACS196608 AMN196608:AMO196608 AWJ196608:AWK196608 BGF196608:BGG196608 BQB196608:BQC196608 BZX196608:BZY196608 CJT196608:CJU196608 CTP196608:CTQ196608 DDL196608:DDM196608 DNH196608:DNI196608 DXD196608:DXE196608 EGZ196608:EHA196608 EQV196608:EQW196608 FAR196608:FAS196608 FKN196608:FKO196608 FUJ196608:FUK196608 GEF196608:GEG196608 GOB196608:GOC196608 GXX196608:GXY196608 HHT196608:HHU196608 HRP196608:HRQ196608 IBL196608:IBM196608 ILH196608:ILI196608 IVD196608:IVE196608 JEZ196608:JFA196608 JOV196608:JOW196608 JYR196608:JYS196608 KIN196608:KIO196608 KSJ196608:KSK196608 LCF196608:LCG196608 LMB196608:LMC196608 LVX196608:LVY196608 MFT196608:MFU196608 MPP196608:MPQ196608 MZL196608:MZM196608 NJH196608:NJI196608 NTD196608:NTE196608 OCZ196608:ODA196608 OMV196608:OMW196608 OWR196608:OWS196608 PGN196608:PGO196608 PQJ196608:PQK196608 QAF196608:QAG196608 QKB196608:QKC196608 QTX196608:QTY196608 RDT196608:RDU196608 RNP196608:RNQ196608 RXL196608:RXM196608 SHH196608:SHI196608 SRD196608:SRE196608 TAZ196608:TBA196608 TKV196608:TKW196608 TUR196608:TUS196608 UEN196608:UEO196608 UOJ196608:UOK196608 UYF196608:UYG196608 VIB196608:VIC196608 VRX196608:VRY196608 WBT196608:WBU196608 WLP196608:WLQ196608 WVL196608:WVM196608 B262144:C262144 IZ262144:JA262144 SV262144:SW262144 ACR262144:ACS262144 AMN262144:AMO262144 AWJ262144:AWK262144 BGF262144:BGG262144 BQB262144:BQC262144 BZX262144:BZY262144 CJT262144:CJU262144 CTP262144:CTQ262144 DDL262144:DDM262144 DNH262144:DNI262144 DXD262144:DXE262144 EGZ262144:EHA262144 EQV262144:EQW262144 FAR262144:FAS262144 FKN262144:FKO262144 FUJ262144:FUK262144 GEF262144:GEG262144 GOB262144:GOC262144 GXX262144:GXY262144 HHT262144:HHU262144 HRP262144:HRQ262144 IBL262144:IBM262144 ILH262144:ILI262144 IVD262144:IVE262144 JEZ262144:JFA262144 JOV262144:JOW262144 JYR262144:JYS262144 KIN262144:KIO262144 KSJ262144:KSK262144 LCF262144:LCG262144 LMB262144:LMC262144 LVX262144:LVY262144 MFT262144:MFU262144 MPP262144:MPQ262144 MZL262144:MZM262144 NJH262144:NJI262144 NTD262144:NTE262144 OCZ262144:ODA262144 OMV262144:OMW262144 OWR262144:OWS262144 PGN262144:PGO262144 PQJ262144:PQK262144 QAF262144:QAG262144 QKB262144:QKC262144 QTX262144:QTY262144 RDT262144:RDU262144 RNP262144:RNQ262144 RXL262144:RXM262144 SHH262144:SHI262144 SRD262144:SRE262144 TAZ262144:TBA262144 TKV262144:TKW262144 TUR262144:TUS262144 UEN262144:UEO262144 UOJ262144:UOK262144 UYF262144:UYG262144 VIB262144:VIC262144 VRX262144:VRY262144 WBT262144:WBU262144 WLP262144:WLQ262144 WVL262144:WVM262144 B327680:C327680 IZ327680:JA327680 SV327680:SW327680 ACR327680:ACS327680 AMN327680:AMO327680 AWJ327680:AWK327680 BGF327680:BGG327680 BQB327680:BQC327680 BZX327680:BZY327680 CJT327680:CJU327680 CTP327680:CTQ327680 DDL327680:DDM327680 DNH327680:DNI327680 DXD327680:DXE327680 EGZ327680:EHA327680 EQV327680:EQW327680 FAR327680:FAS327680 FKN327680:FKO327680 FUJ327680:FUK327680 GEF327680:GEG327680 GOB327680:GOC327680 GXX327680:GXY327680 HHT327680:HHU327680 HRP327680:HRQ327680 IBL327680:IBM327680 ILH327680:ILI327680 IVD327680:IVE327680 JEZ327680:JFA327680 JOV327680:JOW327680 JYR327680:JYS327680 KIN327680:KIO327680 KSJ327680:KSK327680 LCF327680:LCG327680 LMB327680:LMC327680 LVX327680:LVY327680 MFT327680:MFU327680 MPP327680:MPQ327680 MZL327680:MZM327680 NJH327680:NJI327680 NTD327680:NTE327680 OCZ327680:ODA327680 OMV327680:OMW327680 OWR327680:OWS327680 PGN327680:PGO327680 PQJ327680:PQK327680 QAF327680:QAG327680 QKB327680:QKC327680 QTX327680:QTY327680 RDT327680:RDU327680 RNP327680:RNQ327680 RXL327680:RXM327680 SHH327680:SHI327680 SRD327680:SRE327680 TAZ327680:TBA327680 TKV327680:TKW327680 TUR327680:TUS327680 UEN327680:UEO327680 UOJ327680:UOK327680 UYF327680:UYG327680 VIB327680:VIC327680 VRX327680:VRY327680 WBT327680:WBU327680 WLP327680:WLQ327680 WVL327680:WVM327680 B393216:C393216 IZ393216:JA393216 SV393216:SW393216 ACR393216:ACS393216 AMN393216:AMO393216 AWJ393216:AWK393216 BGF393216:BGG393216 BQB393216:BQC393216 BZX393216:BZY393216 CJT393216:CJU393216 CTP393216:CTQ393216 DDL393216:DDM393216 DNH393216:DNI393216 DXD393216:DXE393216 EGZ393216:EHA393216 EQV393216:EQW393216 FAR393216:FAS393216 FKN393216:FKO393216 FUJ393216:FUK393216 GEF393216:GEG393216 GOB393216:GOC393216 GXX393216:GXY393216 HHT393216:HHU393216 HRP393216:HRQ393216 IBL393216:IBM393216 ILH393216:ILI393216 IVD393216:IVE393216 JEZ393216:JFA393216 JOV393216:JOW393216 JYR393216:JYS393216 KIN393216:KIO393216 KSJ393216:KSK393216 LCF393216:LCG393216 LMB393216:LMC393216 LVX393216:LVY393216 MFT393216:MFU393216 MPP393216:MPQ393216 MZL393216:MZM393216 NJH393216:NJI393216 NTD393216:NTE393216 OCZ393216:ODA393216 OMV393216:OMW393216 OWR393216:OWS393216 PGN393216:PGO393216 PQJ393216:PQK393216 QAF393216:QAG393216 QKB393216:QKC393216 QTX393216:QTY393216 RDT393216:RDU393216 RNP393216:RNQ393216 RXL393216:RXM393216 SHH393216:SHI393216 SRD393216:SRE393216 TAZ393216:TBA393216 TKV393216:TKW393216 TUR393216:TUS393216 UEN393216:UEO393216 UOJ393216:UOK393216 UYF393216:UYG393216 VIB393216:VIC393216 VRX393216:VRY393216 WBT393216:WBU393216 WLP393216:WLQ393216 WVL393216:WVM393216 B458752:C458752 IZ458752:JA458752 SV458752:SW458752 ACR458752:ACS458752 AMN458752:AMO458752 AWJ458752:AWK458752 BGF458752:BGG458752 BQB458752:BQC458752 BZX458752:BZY458752 CJT458752:CJU458752 CTP458752:CTQ458752 DDL458752:DDM458752 DNH458752:DNI458752 DXD458752:DXE458752 EGZ458752:EHA458752 EQV458752:EQW458752 FAR458752:FAS458752 FKN458752:FKO458752 FUJ458752:FUK458752 GEF458752:GEG458752 GOB458752:GOC458752 GXX458752:GXY458752 HHT458752:HHU458752 HRP458752:HRQ458752 IBL458752:IBM458752 ILH458752:ILI458752 IVD458752:IVE458752 JEZ458752:JFA458752 JOV458752:JOW458752 JYR458752:JYS458752 KIN458752:KIO458752 KSJ458752:KSK458752 LCF458752:LCG458752 LMB458752:LMC458752 LVX458752:LVY458752 MFT458752:MFU458752 MPP458752:MPQ458752 MZL458752:MZM458752 NJH458752:NJI458752 NTD458752:NTE458752 OCZ458752:ODA458752 OMV458752:OMW458752 OWR458752:OWS458752 PGN458752:PGO458752 PQJ458752:PQK458752 QAF458752:QAG458752 QKB458752:QKC458752 QTX458752:QTY458752 RDT458752:RDU458752 RNP458752:RNQ458752 RXL458752:RXM458752 SHH458752:SHI458752 SRD458752:SRE458752 TAZ458752:TBA458752 TKV458752:TKW458752 TUR458752:TUS458752 UEN458752:UEO458752 UOJ458752:UOK458752 UYF458752:UYG458752 VIB458752:VIC458752 VRX458752:VRY458752 WBT458752:WBU458752 WLP458752:WLQ458752 WVL458752:WVM458752 B524288:C524288 IZ524288:JA524288 SV524288:SW524288 ACR524288:ACS524288 AMN524288:AMO524288 AWJ524288:AWK524288 BGF524288:BGG524288 BQB524288:BQC524288 BZX524288:BZY524288 CJT524288:CJU524288 CTP524288:CTQ524288 DDL524288:DDM524288 DNH524288:DNI524288 DXD524288:DXE524288 EGZ524288:EHA524288 EQV524288:EQW524288 FAR524288:FAS524288 FKN524288:FKO524288 FUJ524288:FUK524288 GEF524288:GEG524288 GOB524288:GOC524288 GXX524288:GXY524288 HHT524288:HHU524288 HRP524288:HRQ524288 IBL524288:IBM524288 ILH524288:ILI524288 IVD524288:IVE524288 JEZ524288:JFA524288 JOV524288:JOW524288 JYR524288:JYS524288 KIN524288:KIO524288 KSJ524288:KSK524288 LCF524288:LCG524288 LMB524288:LMC524288 LVX524288:LVY524288 MFT524288:MFU524288 MPP524288:MPQ524288 MZL524288:MZM524288 NJH524288:NJI524288 NTD524288:NTE524288 OCZ524288:ODA524288 OMV524288:OMW524288 OWR524288:OWS524288 PGN524288:PGO524288 PQJ524288:PQK524288 QAF524288:QAG524288 QKB524288:QKC524288 QTX524288:QTY524288 RDT524288:RDU524288 RNP524288:RNQ524288 RXL524288:RXM524288 SHH524288:SHI524288 SRD524288:SRE524288 TAZ524288:TBA524288 TKV524288:TKW524288 TUR524288:TUS524288 UEN524288:UEO524288 UOJ524288:UOK524288 UYF524288:UYG524288 VIB524288:VIC524288 VRX524288:VRY524288 WBT524288:WBU524288 WLP524288:WLQ524288 WVL524288:WVM524288 B589824:C589824 IZ589824:JA589824 SV589824:SW589824 ACR589824:ACS589824 AMN589824:AMO589824 AWJ589824:AWK589824 BGF589824:BGG589824 BQB589824:BQC589824 BZX589824:BZY589824 CJT589824:CJU589824 CTP589824:CTQ589824 DDL589824:DDM589824 DNH589824:DNI589824 DXD589824:DXE589824 EGZ589824:EHA589824 EQV589824:EQW589824 FAR589824:FAS589824 FKN589824:FKO589824 FUJ589824:FUK589824 GEF589824:GEG589824 GOB589824:GOC589824 GXX589824:GXY589824 HHT589824:HHU589824 HRP589824:HRQ589824 IBL589824:IBM589824 ILH589824:ILI589824 IVD589824:IVE589824 JEZ589824:JFA589824 JOV589824:JOW589824 JYR589824:JYS589824 KIN589824:KIO589824 KSJ589824:KSK589824 LCF589824:LCG589824 LMB589824:LMC589824 LVX589824:LVY589824 MFT589824:MFU589824 MPP589824:MPQ589824 MZL589824:MZM589824 NJH589824:NJI589824 NTD589824:NTE589824 OCZ589824:ODA589824 OMV589824:OMW589824 OWR589824:OWS589824 PGN589824:PGO589824 PQJ589824:PQK589824 QAF589824:QAG589824 QKB589824:QKC589824 QTX589824:QTY589824 RDT589824:RDU589824 RNP589824:RNQ589824 RXL589824:RXM589824 SHH589824:SHI589824 SRD589824:SRE589824 TAZ589824:TBA589824 TKV589824:TKW589824 TUR589824:TUS589824 UEN589824:UEO589824 UOJ589824:UOK589824 UYF589824:UYG589824 VIB589824:VIC589824 VRX589824:VRY589824 WBT589824:WBU589824 WLP589824:WLQ589824 WVL589824:WVM589824 B655360:C655360 IZ655360:JA655360 SV655360:SW655360 ACR655360:ACS655360 AMN655360:AMO655360 AWJ655360:AWK655360 BGF655360:BGG655360 BQB655360:BQC655360 BZX655360:BZY655360 CJT655360:CJU655360 CTP655360:CTQ655360 DDL655360:DDM655360 DNH655360:DNI655360 DXD655360:DXE655360 EGZ655360:EHA655360 EQV655360:EQW655360 FAR655360:FAS655360 FKN655360:FKO655360 FUJ655360:FUK655360 GEF655360:GEG655360 GOB655360:GOC655360 GXX655360:GXY655360 HHT655360:HHU655360 HRP655360:HRQ655360 IBL655360:IBM655360 ILH655360:ILI655360 IVD655360:IVE655360 JEZ655360:JFA655360 JOV655360:JOW655360 JYR655360:JYS655360 KIN655360:KIO655360 KSJ655360:KSK655360 LCF655360:LCG655360 LMB655360:LMC655360 LVX655360:LVY655360 MFT655360:MFU655360 MPP655360:MPQ655360 MZL655360:MZM655360 NJH655360:NJI655360 NTD655360:NTE655360 OCZ655360:ODA655360 OMV655360:OMW655360 OWR655360:OWS655360 PGN655360:PGO655360 PQJ655360:PQK655360 QAF655360:QAG655360 QKB655360:QKC655360 QTX655360:QTY655360 RDT655360:RDU655360 RNP655360:RNQ655360 RXL655360:RXM655360 SHH655360:SHI655360 SRD655360:SRE655360 TAZ655360:TBA655360 TKV655360:TKW655360 TUR655360:TUS655360 UEN655360:UEO655360 UOJ655360:UOK655360 UYF655360:UYG655360 VIB655360:VIC655360 VRX655360:VRY655360 WBT655360:WBU655360 WLP655360:WLQ655360 WVL655360:WVM655360 B720896:C720896 IZ720896:JA720896 SV720896:SW720896 ACR720896:ACS720896 AMN720896:AMO720896 AWJ720896:AWK720896 BGF720896:BGG720896 BQB720896:BQC720896 BZX720896:BZY720896 CJT720896:CJU720896 CTP720896:CTQ720896 DDL720896:DDM720896 DNH720896:DNI720896 DXD720896:DXE720896 EGZ720896:EHA720896 EQV720896:EQW720896 FAR720896:FAS720896 FKN720896:FKO720896 FUJ720896:FUK720896 GEF720896:GEG720896 GOB720896:GOC720896 GXX720896:GXY720896 HHT720896:HHU720896 HRP720896:HRQ720896 IBL720896:IBM720896 ILH720896:ILI720896 IVD720896:IVE720896 JEZ720896:JFA720896 JOV720896:JOW720896 JYR720896:JYS720896 KIN720896:KIO720896 KSJ720896:KSK720896 LCF720896:LCG720896 LMB720896:LMC720896 LVX720896:LVY720896 MFT720896:MFU720896 MPP720896:MPQ720896 MZL720896:MZM720896 NJH720896:NJI720896 NTD720896:NTE720896 OCZ720896:ODA720896 OMV720896:OMW720896 OWR720896:OWS720896 PGN720896:PGO720896 PQJ720896:PQK720896 QAF720896:QAG720896 QKB720896:QKC720896 QTX720896:QTY720896 RDT720896:RDU720896 RNP720896:RNQ720896 RXL720896:RXM720896 SHH720896:SHI720896 SRD720896:SRE720896 TAZ720896:TBA720896 TKV720896:TKW720896 TUR720896:TUS720896 UEN720896:UEO720896 UOJ720896:UOK720896 UYF720896:UYG720896 VIB720896:VIC720896 VRX720896:VRY720896 WBT720896:WBU720896 WLP720896:WLQ720896 WVL720896:WVM720896 B786432:C786432 IZ786432:JA786432 SV786432:SW786432 ACR786432:ACS786432 AMN786432:AMO786432 AWJ786432:AWK786432 BGF786432:BGG786432 BQB786432:BQC786432 BZX786432:BZY786432 CJT786432:CJU786432 CTP786432:CTQ786432 DDL786432:DDM786432 DNH786432:DNI786432 DXD786432:DXE786432 EGZ786432:EHA786432 EQV786432:EQW786432 FAR786432:FAS786432 FKN786432:FKO786432 FUJ786432:FUK786432 GEF786432:GEG786432 GOB786432:GOC786432 GXX786432:GXY786432 HHT786432:HHU786432 HRP786432:HRQ786432 IBL786432:IBM786432 ILH786432:ILI786432 IVD786432:IVE786432 JEZ786432:JFA786432 JOV786432:JOW786432 JYR786432:JYS786432 KIN786432:KIO786432 KSJ786432:KSK786432 LCF786432:LCG786432 LMB786432:LMC786432 LVX786432:LVY786432 MFT786432:MFU786432 MPP786432:MPQ786432 MZL786432:MZM786432 NJH786432:NJI786432 NTD786432:NTE786432 OCZ786432:ODA786432 OMV786432:OMW786432 OWR786432:OWS786432 PGN786432:PGO786432 PQJ786432:PQK786432 QAF786432:QAG786432 QKB786432:QKC786432 QTX786432:QTY786432 RDT786432:RDU786432 RNP786432:RNQ786432 RXL786432:RXM786432 SHH786432:SHI786432 SRD786432:SRE786432 TAZ786432:TBA786432 TKV786432:TKW786432 TUR786432:TUS786432 UEN786432:UEO786432 UOJ786432:UOK786432 UYF786432:UYG786432 VIB786432:VIC786432 VRX786432:VRY786432 WBT786432:WBU786432 WLP786432:WLQ786432 WVL786432:WVM786432 B851968:C851968 IZ851968:JA851968 SV851968:SW851968 ACR851968:ACS851968 AMN851968:AMO851968 AWJ851968:AWK851968 BGF851968:BGG851968 BQB851968:BQC851968 BZX851968:BZY851968 CJT851968:CJU851968 CTP851968:CTQ851968 DDL851968:DDM851968 DNH851968:DNI851968 DXD851968:DXE851968 EGZ851968:EHA851968 EQV851968:EQW851968 FAR851968:FAS851968 FKN851968:FKO851968 FUJ851968:FUK851968 GEF851968:GEG851968 GOB851968:GOC851968 GXX851968:GXY851968 HHT851968:HHU851968 HRP851968:HRQ851968 IBL851968:IBM851968 ILH851968:ILI851968 IVD851968:IVE851968 JEZ851968:JFA851968 JOV851968:JOW851968 JYR851968:JYS851968 KIN851968:KIO851968 KSJ851968:KSK851968 LCF851968:LCG851968 LMB851968:LMC851968 LVX851968:LVY851968 MFT851968:MFU851968 MPP851968:MPQ851968 MZL851968:MZM851968 NJH851968:NJI851968 NTD851968:NTE851968 OCZ851968:ODA851968 OMV851968:OMW851968 OWR851968:OWS851968 PGN851968:PGO851968 PQJ851968:PQK851968 QAF851968:QAG851968 QKB851968:QKC851968 QTX851968:QTY851968 RDT851968:RDU851968 RNP851968:RNQ851968 RXL851968:RXM851968 SHH851968:SHI851968 SRD851968:SRE851968 TAZ851968:TBA851968 TKV851968:TKW851968 TUR851968:TUS851968 UEN851968:UEO851968 UOJ851968:UOK851968 UYF851968:UYG851968 VIB851968:VIC851968 VRX851968:VRY851968 WBT851968:WBU851968 WLP851968:WLQ851968 WVL851968:WVM851968 B917504:C917504 IZ917504:JA917504 SV917504:SW917504 ACR917504:ACS917504 AMN917504:AMO917504 AWJ917504:AWK917504 BGF917504:BGG917504 BQB917504:BQC917504 BZX917504:BZY917504 CJT917504:CJU917504 CTP917504:CTQ917504 DDL917504:DDM917504 DNH917504:DNI917504 DXD917504:DXE917504 EGZ917504:EHA917504 EQV917504:EQW917504 FAR917504:FAS917504 FKN917504:FKO917504 FUJ917504:FUK917504 GEF917504:GEG917504 GOB917504:GOC917504 GXX917504:GXY917504 HHT917504:HHU917504 HRP917504:HRQ917504 IBL917504:IBM917504 ILH917504:ILI917504 IVD917504:IVE917504 JEZ917504:JFA917504 JOV917504:JOW917504 JYR917504:JYS917504 KIN917504:KIO917504 KSJ917504:KSK917504 LCF917504:LCG917504 LMB917504:LMC917504 LVX917504:LVY917504 MFT917504:MFU917504 MPP917504:MPQ917504 MZL917504:MZM917504 NJH917504:NJI917504 NTD917504:NTE917504 OCZ917504:ODA917504 OMV917504:OMW917504 OWR917504:OWS917504 PGN917504:PGO917504 PQJ917504:PQK917504 QAF917504:QAG917504 QKB917504:QKC917504 QTX917504:QTY917504 RDT917504:RDU917504 RNP917504:RNQ917504 RXL917504:RXM917504 SHH917504:SHI917504 SRD917504:SRE917504 TAZ917504:TBA917504 TKV917504:TKW917504 TUR917504:TUS917504 UEN917504:UEO917504 UOJ917504:UOK917504 UYF917504:UYG917504 VIB917504:VIC917504 VRX917504:VRY917504 WBT917504:WBU917504 WLP917504:WLQ917504 WVL917504:WVM917504 B983040:C983040 IZ983040:JA983040 SV983040:SW983040 ACR983040:ACS983040 AMN983040:AMO983040 AWJ983040:AWK983040 BGF983040:BGG983040 BQB983040:BQC983040 BZX983040:BZY983040 CJT983040:CJU983040 CTP983040:CTQ983040 DDL983040:DDM983040 DNH983040:DNI983040 DXD983040:DXE983040 EGZ983040:EHA983040 EQV983040:EQW983040 FAR983040:FAS983040 FKN983040:FKO983040 FUJ983040:FUK983040 GEF983040:GEG983040 GOB983040:GOC983040 GXX983040:GXY983040 HHT983040:HHU983040 HRP983040:HRQ983040 IBL983040:IBM983040 ILH983040:ILI983040 IVD983040:IVE983040 JEZ983040:JFA983040 JOV983040:JOW983040 JYR983040:JYS983040 KIN983040:KIO983040 KSJ983040:KSK983040 LCF983040:LCG983040 LMB983040:LMC983040 LVX983040:LVY983040 MFT983040:MFU983040 MPP983040:MPQ983040 MZL983040:MZM983040 NJH983040:NJI983040 NTD983040:NTE983040 OCZ983040:ODA983040 OMV983040:OMW983040 OWR983040:OWS983040 PGN983040:PGO983040 PQJ983040:PQK983040 QAF983040:QAG983040 QKB983040:QKC983040 QTX983040:QTY983040 RDT983040:RDU983040 RNP983040:RNQ983040 RXL983040:RXM983040 SHH983040:SHI983040 SRD983040:SRE983040 TAZ983040:TBA983040 TKV983040:TKW983040 TUR983040:TUS983040 UEN983040:UEO983040 UOJ983040:UOK983040 UYF983040:UYG983040 VIB983040:VIC983040 VRX983040:VRY983040 WBT983040:WBU983040 WLP983040:WLQ983040 WVL983040:WVM983040 D5:O29 JB30:JN30 SX30:TJ30 ACT30:ADF30 AMP30:ANB30 AWL30:AWX30 BGH30:BGT30 BQD30:BQP30 BZZ30:CAL30 CJV30:CKH30 CTR30:CUD30 DDN30:DDZ30 DNJ30:DNV30 DXF30:DXR30 EHB30:EHN30 EQX30:ERJ30 FAT30:FBF30 FKP30:FLB30 FUL30:FUX30 GEH30:GET30 GOD30:GOP30 GXZ30:GYL30 HHV30:HIH30 HRR30:HSD30 IBN30:IBZ30 ILJ30:ILV30 IVF30:IVR30 JFB30:JFN30 JOX30:JPJ30 JYT30:JZF30 KIP30:KJB30 KSL30:KSX30 LCH30:LCT30 LMD30:LMP30 LVZ30:LWL30 MFV30:MGH30 MPR30:MQD30 MZN30:MZZ30 NJJ30:NJV30 NTF30:NTR30 ODB30:ODN30 OMX30:ONJ30 OWT30:OXF30 PGP30:PHB30 PQL30:PQX30 QAH30:QAT30 QKD30:QKP30 QTZ30:QUL30 RDV30:REH30 RNR30:ROD30 RXN30:RXZ30 SHJ30:SHV30 SRF30:SRR30 TBB30:TBN30 TKX30:TLJ30 TUT30:TVF30 UEP30:UFB30 UOL30:UOX30 UYH30:UYT30 VID30:VIP30 VRZ30:VSL30 WBV30:WCH30 WLR30:WMD30 WVN30:WVZ30 D65566:R65566 JB65566:JN65566 SX65566:TJ65566 ACT65566:ADF65566 AMP65566:ANB65566 AWL65566:AWX65566 BGH65566:BGT65566 BQD65566:BQP65566 BZZ65566:CAL65566 CJV65566:CKH65566 CTR65566:CUD65566 DDN65566:DDZ65566 DNJ65566:DNV65566 DXF65566:DXR65566 EHB65566:EHN65566 EQX65566:ERJ65566 FAT65566:FBF65566 FKP65566:FLB65566 FUL65566:FUX65566 GEH65566:GET65566 GOD65566:GOP65566 GXZ65566:GYL65566 HHV65566:HIH65566 HRR65566:HSD65566 IBN65566:IBZ65566 ILJ65566:ILV65566 IVF65566:IVR65566 JFB65566:JFN65566 JOX65566:JPJ65566 JYT65566:JZF65566 KIP65566:KJB65566 KSL65566:KSX65566 LCH65566:LCT65566 LMD65566:LMP65566 LVZ65566:LWL65566 MFV65566:MGH65566 MPR65566:MQD65566 MZN65566:MZZ65566 NJJ65566:NJV65566 NTF65566:NTR65566 ODB65566:ODN65566 OMX65566:ONJ65566 OWT65566:OXF65566 PGP65566:PHB65566 PQL65566:PQX65566 QAH65566:QAT65566 QKD65566:QKP65566 QTZ65566:QUL65566 RDV65566:REH65566 RNR65566:ROD65566 RXN65566:RXZ65566 SHJ65566:SHV65566 SRF65566:SRR65566 TBB65566:TBN65566 TKX65566:TLJ65566 TUT65566:TVF65566 UEP65566:UFB65566 UOL65566:UOX65566 UYH65566:UYT65566 VID65566:VIP65566 VRZ65566:VSL65566 WBV65566:WCH65566 WLR65566:WMD65566 WVN65566:WVZ65566 D131102:R131102 JB131102:JN131102 SX131102:TJ131102 ACT131102:ADF131102 AMP131102:ANB131102 AWL131102:AWX131102 BGH131102:BGT131102 BQD131102:BQP131102 BZZ131102:CAL131102 CJV131102:CKH131102 CTR131102:CUD131102 DDN131102:DDZ131102 DNJ131102:DNV131102 DXF131102:DXR131102 EHB131102:EHN131102 EQX131102:ERJ131102 FAT131102:FBF131102 FKP131102:FLB131102 FUL131102:FUX131102 GEH131102:GET131102 GOD131102:GOP131102 GXZ131102:GYL131102 HHV131102:HIH131102 HRR131102:HSD131102 IBN131102:IBZ131102 ILJ131102:ILV131102 IVF131102:IVR131102 JFB131102:JFN131102 JOX131102:JPJ131102 JYT131102:JZF131102 KIP131102:KJB131102 KSL131102:KSX131102 LCH131102:LCT131102 LMD131102:LMP131102 LVZ131102:LWL131102 MFV131102:MGH131102 MPR131102:MQD131102 MZN131102:MZZ131102 NJJ131102:NJV131102 NTF131102:NTR131102 ODB131102:ODN131102 OMX131102:ONJ131102 OWT131102:OXF131102 PGP131102:PHB131102 PQL131102:PQX131102 QAH131102:QAT131102 QKD131102:QKP131102 QTZ131102:QUL131102 RDV131102:REH131102 RNR131102:ROD131102 RXN131102:RXZ131102 SHJ131102:SHV131102 SRF131102:SRR131102 TBB131102:TBN131102 TKX131102:TLJ131102 TUT131102:TVF131102 UEP131102:UFB131102 UOL131102:UOX131102 UYH131102:UYT131102 VID131102:VIP131102 VRZ131102:VSL131102 WBV131102:WCH131102 WLR131102:WMD131102 WVN131102:WVZ131102 D196638:R196638 JB196638:JN196638 SX196638:TJ196638 ACT196638:ADF196638 AMP196638:ANB196638 AWL196638:AWX196638 BGH196638:BGT196638 BQD196638:BQP196638 BZZ196638:CAL196638 CJV196638:CKH196638 CTR196638:CUD196638 DDN196638:DDZ196638 DNJ196638:DNV196638 DXF196638:DXR196638 EHB196638:EHN196638 EQX196638:ERJ196638 FAT196638:FBF196638 FKP196638:FLB196638 FUL196638:FUX196638 GEH196638:GET196638 GOD196638:GOP196638 GXZ196638:GYL196638 HHV196638:HIH196638 HRR196638:HSD196638 IBN196638:IBZ196638 ILJ196638:ILV196638 IVF196638:IVR196638 JFB196638:JFN196638 JOX196638:JPJ196638 JYT196638:JZF196638 KIP196638:KJB196638 KSL196638:KSX196638 LCH196638:LCT196638 LMD196638:LMP196638 LVZ196638:LWL196638 MFV196638:MGH196638 MPR196638:MQD196638 MZN196638:MZZ196638 NJJ196638:NJV196638 NTF196638:NTR196638 ODB196638:ODN196638 OMX196638:ONJ196638 OWT196638:OXF196638 PGP196638:PHB196638 PQL196638:PQX196638 QAH196638:QAT196638 QKD196638:QKP196638 QTZ196638:QUL196638 RDV196638:REH196638 RNR196638:ROD196638 RXN196638:RXZ196638 SHJ196638:SHV196638 SRF196638:SRR196638 TBB196638:TBN196638 TKX196638:TLJ196638 TUT196638:TVF196638 UEP196638:UFB196638 UOL196638:UOX196638 UYH196638:UYT196638 VID196638:VIP196638 VRZ196638:VSL196638 WBV196638:WCH196638 WLR196638:WMD196638 WVN196638:WVZ196638 D262174:R262174 JB262174:JN262174 SX262174:TJ262174 ACT262174:ADF262174 AMP262174:ANB262174 AWL262174:AWX262174 BGH262174:BGT262174 BQD262174:BQP262174 BZZ262174:CAL262174 CJV262174:CKH262174 CTR262174:CUD262174 DDN262174:DDZ262174 DNJ262174:DNV262174 DXF262174:DXR262174 EHB262174:EHN262174 EQX262174:ERJ262174 FAT262174:FBF262174 FKP262174:FLB262174 FUL262174:FUX262174 GEH262174:GET262174 GOD262174:GOP262174 GXZ262174:GYL262174 HHV262174:HIH262174 HRR262174:HSD262174 IBN262174:IBZ262174 ILJ262174:ILV262174 IVF262174:IVR262174 JFB262174:JFN262174 JOX262174:JPJ262174 JYT262174:JZF262174 KIP262174:KJB262174 KSL262174:KSX262174 LCH262174:LCT262174 LMD262174:LMP262174 LVZ262174:LWL262174 MFV262174:MGH262174 MPR262174:MQD262174 MZN262174:MZZ262174 NJJ262174:NJV262174 NTF262174:NTR262174 ODB262174:ODN262174 OMX262174:ONJ262174 OWT262174:OXF262174 PGP262174:PHB262174 PQL262174:PQX262174 QAH262174:QAT262174 QKD262174:QKP262174 QTZ262174:QUL262174 RDV262174:REH262174 RNR262174:ROD262174 RXN262174:RXZ262174 SHJ262174:SHV262174 SRF262174:SRR262174 TBB262174:TBN262174 TKX262174:TLJ262174 TUT262174:TVF262174 UEP262174:UFB262174 UOL262174:UOX262174 UYH262174:UYT262174 VID262174:VIP262174 VRZ262174:VSL262174 WBV262174:WCH262174 WLR262174:WMD262174 WVN262174:WVZ262174 D327710:R327710 JB327710:JN327710 SX327710:TJ327710 ACT327710:ADF327710 AMP327710:ANB327710 AWL327710:AWX327710 BGH327710:BGT327710 BQD327710:BQP327710 BZZ327710:CAL327710 CJV327710:CKH327710 CTR327710:CUD327710 DDN327710:DDZ327710 DNJ327710:DNV327710 DXF327710:DXR327710 EHB327710:EHN327710 EQX327710:ERJ327710 FAT327710:FBF327710 FKP327710:FLB327710 FUL327710:FUX327710 GEH327710:GET327710 GOD327710:GOP327710 GXZ327710:GYL327710 HHV327710:HIH327710 HRR327710:HSD327710 IBN327710:IBZ327710 ILJ327710:ILV327710 IVF327710:IVR327710 JFB327710:JFN327710 JOX327710:JPJ327710 JYT327710:JZF327710 KIP327710:KJB327710 KSL327710:KSX327710 LCH327710:LCT327710 LMD327710:LMP327710 LVZ327710:LWL327710 MFV327710:MGH327710 MPR327710:MQD327710 MZN327710:MZZ327710 NJJ327710:NJV327710 NTF327710:NTR327710 ODB327710:ODN327710 OMX327710:ONJ327710 OWT327710:OXF327710 PGP327710:PHB327710 PQL327710:PQX327710 QAH327710:QAT327710 QKD327710:QKP327710 QTZ327710:QUL327710 RDV327710:REH327710 RNR327710:ROD327710 RXN327710:RXZ327710 SHJ327710:SHV327710 SRF327710:SRR327710 TBB327710:TBN327710 TKX327710:TLJ327710 TUT327710:TVF327710 UEP327710:UFB327710 UOL327710:UOX327710 UYH327710:UYT327710 VID327710:VIP327710 VRZ327710:VSL327710 WBV327710:WCH327710 WLR327710:WMD327710 WVN327710:WVZ327710 D393246:R393246 JB393246:JN393246 SX393246:TJ393246 ACT393246:ADF393246 AMP393246:ANB393246 AWL393246:AWX393246 BGH393246:BGT393246 BQD393246:BQP393246 BZZ393246:CAL393246 CJV393246:CKH393246 CTR393246:CUD393246 DDN393246:DDZ393246 DNJ393246:DNV393246 DXF393246:DXR393246 EHB393246:EHN393246 EQX393246:ERJ393246 FAT393246:FBF393246 FKP393246:FLB393246 FUL393246:FUX393246 GEH393246:GET393246 GOD393246:GOP393246 GXZ393246:GYL393246 HHV393246:HIH393246 HRR393246:HSD393246 IBN393246:IBZ393246 ILJ393246:ILV393246 IVF393246:IVR393246 JFB393246:JFN393246 JOX393246:JPJ393246 JYT393246:JZF393246 KIP393246:KJB393246 KSL393246:KSX393246 LCH393246:LCT393246 LMD393246:LMP393246 LVZ393246:LWL393246 MFV393246:MGH393246 MPR393246:MQD393246 MZN393246:MZZ393246 NJJ393246:NJV393246 NTF393246:NTR393246 ODB393246:ODN393246 OMX393246:ONJ393246 OWT393246:OXF393246 PGP393246:PHB393246 PQL393246:PQX393246 QAH393246:QAT393246 QKD393246:QKP393246 QTZ393246:QUL393246 RDV393246:REH393246 RNR393246:ROD393246 RXN393246:RXZ393246 SHJ393246:SHV393246 SRF393246:SRR393246 TBB393246:TBN393246 TKX393246:TLJ393246 TUT393246:TVF393246 UEP393246:UFB393246 UOL393246:UOX393246 UYH393246:UYT393246 VID393246:VIP393246 VRZ393246:VSL393246 WBV393246:WCH393246 WLR393246:WMD393246 WVN393246:WVZ393246 D458782:R458782 JB458782:JN458782 SX458782:TJ458782 ACT458782:ADF458782 AMP458782:ANB458782 AWL458782:AWX458782 BGH458782:BGT458782 BQD458782:BQP458782 BZZ458782:CAL458782 CJV458782:CKH458782 CTR458782:CUD458782 DDN458782:DDZ458782 DNJ458782:DNV458782 DXF458782:DXR458782 EHB458782:EHN458782 EQX458782:ERJ458782 FAT458782:FBF458782 FKP458782:FLB458782 FUL458782:FUX458782 GEH458782:GET458782 GOD458782:GOP458782 GXZ458782:GYL458782 HHV458782:HIH458782 HRR458782:HSD458782 IBN458782:IBZ458782 ILJ458782:ILV458782 IVF458782:IVR458782 JFB458782:JFN458782 JOX458782:JPJ458782 JYT458782:JZF458782 KIP458782:KJB458782 KSL458782:KSX458782 LCH458782:LCT458782 LMD458782:LMP458782 LVZ458782:LWL458782 MFV458782:MGH458782 MPR458782:MQD458782 MZN458782:MZZ458782 NJJ458782:NJV458782 NTF458782:NTR458782 ODB458782:ODN458782 OMX458782:ONJ458782 OWT458782:OXF458782 PGP458782:PHB458782 PQL458782:PQX458782 QAH458782:QAT458782 QKD458782:QKP458782 QTZ458782:QUL458782 RDV458782:REH458782 RNR458782:ROD458782 RXN458782:RXZ458782 SHJ458782:SHV458782 SRF458782:SRR458782 TBB458782:TBN458782 TKX458782:TLJ458782 TUT458782:TVF458782 UEP458782:UFB458782 UOL458782:UOX458782 UYH458782:UYT458782 VID458782:VIP458782 VRZ458782:VSL458782 WBV458782:WCH458782 WLR458782:WMD458782 WVN458782:WVZ458782 D524318:R524318 JB524318:JN524318 SX524318:TJ524318 ACT524318:ADF524318 AMP524318:ANB524318 AWL524318:AWX524318 BGH524318:BGT524318 BQD524318:BQP524318 BZZ524318:CAL524318 CJV524318:CKH524318 CTR524318:CUD524318 DDN524318:DDZ524318 DNJ524318:DNV524318 DXF524318:DXR524318 EHB524318:EHN524318 EQX524318:ERJ524318 FAT524318:FBF524318 FKP524318:FLB524318 FUL524318:FUX524318 GEH524318:GET524318 GOD524318:GOP524318 GXZ524318:GYL524318 HHV524318:HIH524318 HRR524318:HSD524318 IBN524318:IBZ524318 ILJ524318:ILV524318 IVF524318:IVR524318 JFB524318:JFN524318 JOX524318:JPJ524318 JYT524318:JZF524318 KIP524318:KJB524318 KSL524318:KSX524318 LCH524318:LCT524318 LMD524318:LMP524318 LVZ524318:LWL524318 MFV524318:MGH524318 MPR524318:MQD524318 MZN524318:MZZ524318 NJJ524318:NJV524318 NTF524318:NTR524318 ODB524318:ODN524318 OMX524318:ONJ524318 OWT524318:OXF524318 PGP524318:PHB524318 PQL524318:PQX524318 QAH524318:QAT524318 QKD524318:QKP524318 QTZ524318:QUL524318 RDV524318:REH524318 RNR524318:ROD524318 RXN524318:RXZ524318 SHJ524318:SHV524318 SRF524318:SRR524318 TBB524318:TBN524318 TKX524318:TLJ524318 TUT524318:TVF524318 UEP524318:UFB524318 UOL524318:UOX524318 UYH524318:UYT524318 VID524318:VIP524318 VRZ524318:VSL524318 WBV524318:WCH524318 WLR524318:WMD524318 WVN524318:WVZ524318 D589854:R589854 JB589854:JN589854 SX589854:TJ589854 ACT589854:ADF589854 AMP589854:ANB589854 AWL589854:AWX589854 BGH589854:BGT589854 BQD589854:BQP589854 BZZ589854:CAL589854 CJV589854:CKH589854 CTR589854:CUD589854 DDN589854:DDZ589854 DNJ589854:DNV589854 DXF589854:DXR589854 EHB589854:EHN589854 EQX589854:ERJ589854 FAT589854:FBF589854 FKP589854:FLB589854 FUL589854:FUX589854 GEH589854:GET589854 GOD589854:GOP589854 GXZ589854:GYL589854 HHV589854:HIH589854 HRR589854:HSD589854 IBN589854:IBZ589854 ILJ589854:ILV589854 IVF589854:IVR589854 JFB589854:JFN589854 JOX589854:JPJ589854 JYT589854:JZF589854 KIP589854:KJB589854 KSL589854:KSX589854 LCH589854:LCT589854 LMD589854:LMP589854 LVZ589854:LWL589854 MFV589854:MGH589854 MPR589854:MQD589854 MZN589854:MZZ589854 NJJ589854:NJV589854 NTF589854:NTR589854 ODB589854:ODN589854 OMX589854:ONJ589854 OWT589854:OXF589854 PGP589854:PHB589854 PQL589854:PQX589854 QAH589854:QAT589854 QKD589854:QKP589854 QTZ589854:QUL589854 RDV589854:REH589854 RNR589854:ROD589854 RXN589854:RXZ589854 SHJ589854:SHV589854 SRF589854:SRR589854 TBB589854:TBN589854 TKX589854:TLJ589854 TUT589854:TVF589854 UEP589854:UFB589854 UOL589854:UOX589854 UYH589854:UYT589854 VID589854:VIP589854 VRZ589854:VSL589854 WBV589854:WCH589854 WLR589854:WMD589854 WVN589854:WVZ589854 D655390:R655390 JB655390:JN655390 SX655390:TJ655390 ACT655390:ADF655390 AMP655390:ANB655390 AWL655390:AWX655390 BGH655390:BGT655390 BQD655390:BQP655390 BZZ655390:CAL655390 CJV655390:CKH655390 CTR655390:CUD655390 DDN655390:DDZ655390 DNJ655390:DNV655390 DXF655390:DXR655390 EHB655390:EHN655390 EQX655390:ERJ655390 FAT655390:FBF655390 FKP655390:FLB655390 FUL655390:FUX655390 GEH655390:GET655390 GOD655390:GOP655390 GXZ655390:GYL655390 HHV655390:HIH655390 HRR655390:HSD655390 IBN655390:IBZ655390 ILJ655390:ILV655390 IVF655390:IVR655390 JFB655390:JFN655390 JOX655390:JPJ655390 JYT655390:JZF655390 KIP655390:KJB655390 KSL655390:KSX655390 LCH655390:LCT655390 LMD655390:LMP655390 LVZ655390:LWL655390 MFV655390:MGH655390 MPR655390:MQD655390 MZN655390:MZZ655390 NJJ655390:NJV655390 NTF655390:NTR655390 ODB655390:ODN655390 OMX655390:ONJ655390 OWT655390:OXF655390 PGP655390:PHB655390 PQL655390:PQX655390 QAH655390:QAT655390 QKD655390:QKP655390 QTZ655390:QUL655390 RDV655390:REH655390 RNR655390:ROD655390 RXN655390:RXZ655390 SHJ655390:SHV655390 SRF655390:SRR655390 TBB655390:TBN655390 TKX655390:TLJ655390 TUT655390:TVF655390 UEP655390:UFB655390 UOL655390:UOX655390 UYH655390:UYT655390 VID655390:VIP655390 VRZ655390:VSL655390 WBV655390:WCH655390 WLR655390:WMD655390 WVN655390:WVZ655390 D720926:R720926 JB720926:JN720926 SX720926:TJ720926 ACT720926:ADF720926 AMP720926:ANB720926 AWL720926:AWX720926 BGH720926:BGT720926 BQD720926:BQP720926 BZZ720926:CAL720926 CJV720926:CKH720926 CTR720926:CUD720926 DDN720926:DDZ720926 DNJ720926:DNV720926 DXF720926:DXR720926 EHB720926:EHN720926 EQX720926:ERJ720926 FAT720926:FBF720926 FKP720926:FLB720926 FUL720926:FUX720926 GEH720926:GET720926 GOD720926:GOP720926 GXZ720926:GYL720926 HHV720926:HIH720926 HRR720926:HSD720926 IBN720926:IBZ720926 ILJ720926:ILV720926 IVF720926:IVR720926 JFB720926:JFN720926 JOX720926:JPJ720926 JYT720926:JZF720926 KIP720926:KJB720926 KSL720926:KSX720926 LCH720926:LCT720926 LMD720926:LMP720926 LVZ720926:LWL720926 MFV720926:MGH720926 MPR720926:MQD720926 MZN720926:MZZ720926 NJJ720926:NJV720926 NTF720926:NTR720926 ODB720926:ODN720926 OMX720926:ONJ720926 OWT720926:OXF720926 PGP720926:PHB720926 PQL720926:PQX720926 QAH720926:QAT720926 QKD720926:QKP720926 QTZ720926:QUL720926 RDV720926:REH720926 RNR720926:ROD720926 RXN720926:RXZ720926 SHJ720926:SHV720926 SRF720926:SRR720926 TBB720926:TBN720926 TKX720926:TLJ720926 TUT720926:TVF720926 UEP720926:UFB720926 UOL720926:UOX720926 UYH720926:UYT720926 VID720926:VIP720926 VRZ720926:VSL720926 WBV720926:WCH720926 WLR720926:WMD720926 WVN720926:WVZ720926 D786462:R786462 JB786462:JN786462 SX786462:TJ786462 ACT786462:ADF786462 AMP786462:ANB786462 AWL786462:AWX786462 BGH786462:BGT786462 BQD786462:BQP786462 BZZ786462:CAL786462 CJV786462:CKH786462 CTR786462:CUD786462 DDN786462:DDZ786462 DNJ786462:DNV786462 DXF786462:DXR786462 EHB786462:EHN786462 EQX786462:ERJ786462 FAT786462:FBF786462 FKP786462:FLB786462 FUL786462:FUX786462 GEH786462:GET786462 GOD786462:GOP786462 GXZ786462:GYL786462 HHV786462:HIH786462 HRR786462:HSD786462 IBN786462:IBZ786462 ILJ786462:ILV786462 IVF786462:IVR786462 JFB786462:JFN786462 JOX786462:JPJ786462 JYT786462:JZF786462 KIP786462:KJB786462 KSL786462:KSX786462 LCH786462:LCT786462 LMD786462:LMP786462 LVZ786462:LWL786462 MFV786462:MGH786462 MPR786462:MQD786462 MZN786462:MZZ786462 NJJ786462:NJV786462 NTF786462:NTR786462 ODB786462:ODN786462 OMX786462:ONJ786462 OWT786462:OXF786462 PGP786462:PHB786462 PQL786462:PQX786462 QAH786462:QAT786462 QKD786462:QKP786462 QTZ786462:QUL786462 RDV786462:REH786462 RNR786462:ROD786462 RXN786462:RXZ786462 SHJ786462:SHV786462 SRF786462:SRR786462 TBB786462:TBN786462 TKX786462:TLJ786462 TUT786462:TVF786462 UEP786462:UFB786462 UOL786462:UOX786462 UYH786462:UYT786462 VID786462:VIP786462 VRZ786462:VSL786462 WBV786462:WCH786462 WLR786462:WMD786462 WVN786462:WVZ786462 D851998:R851998 JB851998:JN851998 SX851998:TJ851998 ACT851998:ADF851998 AMP851998:ANB851998 AWL851998:AWX851998 BGH851998:BGT851998 BQD851998:BQP851998 BZZ851998:CAL851998 CJV851998:CKH851998 CTR851998:CUD851998 DDN851998:DDZ851998 DNJ851998:DNV851998 DXF851998:DXR851998 EHB851998:EHN851998 EQX851998:ERJ851998 FAT851998:FBF851998 FKP851998:FLB851998 FUL851998:FUX851998 GEH851998:GET851998 GOD851998:GOP851998 GXZ851998:GYL851998 HHV851998:HIH851998 HRR851998:HSD851998 IBN851998:IBZ851998 ILJ851998:ILV851998 IVF851998:IVR851998 JFB851998:JFN851998 JOX851998:JPJ851998 JYT851998:JZF851998 KIP851998:KJB851998 KSL851998:KSX851998 LCH851998:LCT851998 LMD851998:LMP851998 LVZ851998:LWL851998 MFV851998:MGH851998 MPR851998:MQD851998 MZN851998:MZZ851998 NJJ851998:NJV851998 NTF851998:NTR851998 ODB851998:ODN851998 OMX851998:ONJ851998 OWT851998:OXF851998 PGP851998:PHB851998 PQL851998:PQX851998 QAH851998:QAT851998 QKD851998:QKP851998 QTZ851998:QUL851998 RDV851998:REH851998 RNR851998:ROD851998 RXN851998:RXZ851998 SHJ851998:SHV851998 SRF851998:SRR851998 TBB851998:TBN851998 TKX851998:TLJ851998 TUT851998:TVF851998 UEP851998:UFB851998 UOL851998:UOX851998 UYH851998:UYT851998 VID851998:VIP851998 VRZ851998:VSL851998 WBV851998:WCH851998 WLR851998:WMD851998 WVN851998:WVZ851998 D917534:R917534 JB917534:JN917534 SX917534:TJ917534 ACT917534:ADF917534 AMP917534:ANB917534 AWL917534:AWX917534 BGH917534:BGT917534 BQD917534:BQP917534 BZZ917534:CAL917534 CJV917534:CKH917534 CTR917534:CUD917534 DDN917534:DDZ917534 DNJ917534:DNV917534 DXF917534:DXR917534 EHB917534:EHN917534 EQX917534:ERJ917534 FAT917534:FBF917534 FKP917534:FLB917534 FUL917534:FUX917534 GEH917534:GET917534 GOD917534:GOP917534 GXZ917534:GYL917534 HHV917534:HIH917534 HRR917534:HSD917534 IBN917534:IBZ917534 ILJ917534:ILV917534 IVF917534:IVR917534 JFB917534:JFN917534 JOX917534:JPJ917534 JYT917534:JZF917534 KIP917534:KJB917534 KSL917534:KSX917534 LCH917534:LCT917534 LMD917534:LMP917534 LVZ917534:LWL917534 MFV917534:MGH917534 MPR917534:MQD917534 MZN917534:MZZ917534 NJJ917534:NJV917534 NTF917534:NTR917534 ODB917534:ODN917534 OMX917534:ONJ917534 OWT917534:OXF917534 PGP917534:PHB917534 PQL917534:PQX917534 QAH917534:QAT917534 QKD917534:QKP917534 QTZ917534:QUL917534 RDV917534:REH917534 RNR917534:ROD917534 RXN917534:RXZ917534 SHJ917534:SHV917534 SRF917534:SRR917534 TBB917534:TBN917534 TKX917534:TLJ917534 TUT917534:TVF917534 UEP917534:UFB917534 UOL917534:UOX917534 UYH917534:UYT917534 VID917534:VIP917534 VRZ917534:VSL917534 WBV917534:WCH917534 WLR917534:WMD917534 WVN917534:WVZ917534 D983070:R983070 JB983070:JN983070 SX983070:TJ983070 ACT983070:ADF983070 AMP983070:ANB983070 AWL983070:AWX983070 BGH983070:BGT983070 BQD983070:BQP983070 BZZ983070:CAL983070 CJV983070:CKH983070 CTR983070:CUD983070 DDN983070:DDZ983070 DNJ983070:DNV983070 DXF983070:DXR983070 EHB983070:EHN983070 EQX983070:ERJ983070 FAT983070:FBF983070 FKP983070:FLB983070 FUL983070:FUX983070 GEH983070:GET983070 GOD983070:GOP983070 GXZ983070:GYL983070 HHV983070:HIH983070 HRR983070:HSD983070 IBN983070:IBZ983070 ILJ983070:ILV983070 IVF983070:IVR983070 JFB983070:JFN983070 JOX983070:JPJ983070 JYT983070:JZF983070 KIP983070:KJB983070 KSL983070:KSX983070 LCH983070:LCT983070 LMD983070:LMP983070 LVZ983070:LWL983070 MFV983070:MGH983070 MPR983070:MQD983070 MZN983070:MZZ983070 NJJ983070:NJV983070 NTF983070:NTR983070 ODB983070:ODN983070 OMX983070:ONJ983070 OWT983070:OXF983070 PGP983070:PHB983070 PQL983070:PQX983070 QAH983070:QAT983070 QKD983070:QKP983070 QTZ983070:QUL983070 RDV983070:REH983070 RNR983070:ROD983070 RXN983070:RXZ983070 SHJ983070:SHV983070 SRF983070:SRR983070 TBB983070:TBN983070 TKX983070:TLJ983070 TUT983070:TVF983070 UEP983070:UFB983070 UOL983070:UOX983070 UYH983070:UYT983070 VID983070:VIP983070 VRZ983070:VSL983070 WBV983070:WCH983070 WLR983070:WMD983070 WVN983070:WVZ983070 P4:R29 JL4:JN29 TH4:TJ29 ADD4:ADF29 AMZ4:ANB29 AWV4:AWX29 BGR4:BGT29 BQN4:BQP29 CAJ4:CAL29 CKF4:CKH29 CUB4:CUD29 DDX4:DDZ29 DNT4:DNV29 DXP4:DXR29 EHL4:EHN29 ERH4:ERJ29 FBD4:FBF29 FKZ4:FLB29 FUV4:FUX29 GER4:GET29 GON4:GOP29 GYJ4:GYL29 HIF4:HIH29 HSB4:HSD29 IBX4:IBZ29 ILT4:ILV29 IVP4:IVR29 JFL4:JFN29 JPH4:JPJ29 JZD4:JZF29 KIZ4:KJB29 KSV4:KSX29 LCR4:LCT29 LMN4:LMP29 LWJ4:LWL29 MGF4:MGH29 MQB4:MQD29 MZX4:MZZ29 NJT4:NJV29 NTP4:NTR29 ODL4:ODN29 ONH4:ONJ29 OXD4:OXF29 PGZ4:PHB29 PQV4:PQX29 QAR4:QAT29 QKN4:QKP29 QUJ4:QUL29 REF4:REH29 ROB4:ROD29 RXX4:RXZ29 SHT4:SHV29 SRP4:SRR29 TBL4:TBN29 TLH4:TLJ29 TVD4:TVF29 UEZ4:UFB29 UOV4:UOX29 UYR4:UYT29 VIN4:VIP29 VSJ4:VSL29 WCF4:WCH29 WMB4:WMD29 WVX4:WVZ29 P65540:R65565 JL65540:JN65565 TH65540:TJ65565 ADD65540:ADF65565 AMZ65540:ANB65565 AWV65540:AWX65565 BGR65540:BGT65565 BQN65540:BQP65565 CAJ65540:CAL65565 CKF65540:CKH65565 CUB65540:CUD65565 DDX65540:DDZ65565 DNT65540:DNV65565 DXP65540:DXR65565 EHL65540:EHN65565 ERH65540:ERJ65565 FBD65540:FBF65565 FKZ65540:FLB65565 FUV65540:FUX65565 GER65540:GET65565 GON65540:GOP65565 GYJ65540:GYL65565 HIF65540:HIH65565 HSB65540:HSD65565 IBX65540:IBZ65565 ILT65540:ILV65565 IVP65540:IVR65565 JFL65540:JFN65565 JPH65540:JPJ65565 JZD65540:JZF65565 KIZ65540:KJB65565 KSV65540:KSX65565 LCR65540:LCT65565 LMN65540:LMP65565 LWJ65540:LWL65565 MGF65540:MGH65565 MQB65540:MQD65565 MZX65540:MZZ65565 NJT65540:NJV65565 NTP65540:NTR65565 ODL65540:ODN65565 ONH65540:ONJ65565 OXD65540:OXF65565 PGZ65540:PHB65565 PQV65540:PQX65565 QAR65540:QAT65565 QKN65540:QKP65565 QUJ65540:QUL65565 REF65540:REH65565 ROB65540:ROD65565 RXX65540:RXZ65565 SHT65540:SHV65565 SRP65540:SRR65565 TBL65540:TBN65565 TLH65540:TLJ65565 TVD65540:TVF65565 UEZ65540:UFB65565 UOV65540:UOX65565 UYR65540:UYT65565 VIN65540:VIP65565 VSJ65540:VSL65565 WCF65540:WCH65565 WMB65540:WMD65565 WVX65540:WVZ65565 P131076:R131101 JL131076:JN131101 TH131076:TJ131101 ADD131076:ADF131101 AMZ131076:ANB131101 AWV131076:AWX131101 BGR131076:BGT131101 BQN131076:BQP131101 CAJ131076:CAL131101 CKF131076:CKH131101 CUB131076:CUD131101 DDX131076:DDZ131101 DNT131076:DNV131101 DXP131076:DXR131101 EHL131076:EHN131101 ERH131076:ERJ131101 FBD131076:FBF131101 FKZ131076:FLB131101 FUV131076:FUX131101 GER131076:GET131101 GON131076:GOP131101 GYJ131076:GYL131101 HIF131076:HIH131101 HSB131076:HSD131101 IBX131076:IBZ131101 ILT131076:ILV131101 IVP131076:IVR131101 JFL131076:JFN131101 JPH131076:JPJ131101 JZD131076:JZF131101 KIZ131076:KJB131101 KSV131076:KSX131101 LCR131076:LCT131101 LMN131076:LMP131101 LWJ131076:LWL131101 MGF131076:MGH131101 MQB131076:MQD131101 MZX131076:MZZ131101 NJT131076:NJV131101 NTP131076:NTR131101 ODL131076:ODN131101 ONH131076:ONJ131101 OXD131076:OXF131101 PGZ131076:PHB131101 PQV131076:PQX131101 QAR131076:QAT131101 QKN131076:QKP131101 QUJ131076:QUL131101 REF131076:REH131101 ROB131076:ROD131101 RXX131076:RXZ131101 SHT131076:SHV131101 SRP131076:SRR131101 TBL131076:TBN131101 TLH131076:TLJ131101 TVD131076:TVF131101 UEZ131076:UFB131101 UOV131076:UOX131101 UYR131076:UYT131101 VIN131076:VIP131101 VSJ131076:VSL131101 WCF131076:WCH131101 WMB131076:WMD131101 WVX131076:WVZ131101 P196612:R196637 JL196612:JN196637 TH196612:TJ196637 ADD196612:ADF196637 AMZ196612:ANB196637 AWV196612:AWX196637 BGR196612:BGT196637 BQN196612:BQP196637 CAJ196612:CAL196637 CKF196612:CKH196637 CUB196612:CUD196637 DDX196612:DDZ196637 DNT196612:DNV196637 DXP196612:DXR196637 EHL196612:EHN196637 ERH196612:ERJ196637 FBD196612:FBF196637 FKZ196612:FLB196637 FUV196612:FUX196637 GER196612:GET196637 GON196612:GOP196637 GYJ196612:GYL196637 HIF196612:HIH196637 HSB196612:HSD196637 IBX196612:IBZ196637 ILT196612:ILV196637 IVP196612:IVR196637 JFL196612:JFN196637 JPH196612:JPJ196637 JZD196612:JZF196637 KIZ196612:KJB196637 KSV196612:KSX196637 LCR196612:LCT196637 LMN196612:LMP196637 LWJ196612:LWL196637 MGF196612:MGH196637 MQB196612:MQD196637 MZX196612:MZZ196637 NJT196612:NJV196637 NTP196612:NTR196637 ODL196612:ODN196637 ONH196612:ONJ196637 OXD196612:OXF196637 PGZ196612:PHB196637 PQV196612:PQX196637 QAR196612:QAT196637 QKN196612:QKP196637 QUJ196612:QUL196637 REF196612:REH196637 ROB196612:ROD196637 RXX196612:RXZ196637 SHT196612:SHV196637 SRP196612:SRR196637 TBL196612:TBN196637 TLH196612:TLJ196637 TVD196612:TVF196637 UEZ196612:UFB196637 UOV196612:UOX196637 UYR196612:UYT196637 VIN196612:VIP196637 VSJ196612:VSL196637 WCF196612:WCH196637 WMB196612:WMD196637 WVX196612:WVZ196637 P262148:R262173 JL262148:JN262173 TH262148:TJ262173 ADD262148:ADF262173 AMZ262148:ANB262173 AWV262148:AWX262173 BGR262148:BGT262173 BQN262148:BQP262173 CAJ262148:CAL262173 CKF262148:CKH262173 CUB262148:CUD262173 DDX262148:DDZ262173 DNT262148:DNV262173 DXP262148:DXR262173 EHL262148:EHN262173 ERH262148:ERJ262173 FBD262148:FBF262173 FKZ262148:FLB262173 FUV262148:FUX262173 GER262148:GET262173 GON262148:GOP262173 GYJ262148:GYL262173 HIF262148:HIH262173 HSB262148:HSD262173 IBX262148:IBZ262173 ILT262148:ILV262173 IVP262148:IVR262173 JFL262148:JFN262173 JPH262148:JPJ262173 JZD262148:JZF262173 KIZ262148:KJB262173 KSV262148:KSX262173 LCR262148:LCT262173 LMN262148:LMP262173 LWJ262148:LWL262173 MGF262148:MGH262173 MQB262148:MQD262173 MZX262148:MZZ262173 NJT262148:NJV262173 NTP262148:NTR262173 ODL262148:ODN262173 ONH262148:ONJ262173 OXD262148:OXF262173 PGZ262148:PHB262173 PQV262148:PQX262173 QAR262148:QAT262173 QKN262148:QKP262173 QUJ262148:QUL262173 REF262148:REH262173 ROB262148:ROD262173 RXX262148:RXZ262173 SHT262148:SHV262173 SRP262148:SRR262173 TBL262148:TBN262173 TLH262148:TLJ262173 TVD262148:TVF262173 UEZ262148:UFB262173 UOV262148:UOX262173 UYR262148:UYT262173 VIN262148:VIP262173 VSJ262148:VSL262173 WCF262148:WCH262173 WMB262148:WMD262173 WVX262148:WVZ262173 P327684:R327709 JL327684:JN327709 TH327684:TJ327709 ADD327684:ADF327709 AMZ327684:ANB327709 AWV327684:AWX327709 BGR327684:BGT327709 BQN327684:BQP327709 CAJ327684:CAL327709 CKF327684:CKH327709 CUB327684:CUD327709 DDX327684:DDZ327709 DNT327684:DNV327709 DXP327684:DXR327709 EHL327684:EHN327709 ERH327684:ERJ327709 FBD327684:FBF327709 FKZ327684:FLB327709 FUV327684:FUX327709 GER327684:GET327709 GON327684:GOP327709 GYJ327684:GYL327709 HIF327684:HIH327709 HSB327684:HSD327709 IBX327684:IBZ327709 ILT327684:ILV327709 IVP327684:IVR327709 JFL327684:JFN327709 JPH327684:JPJ327709 JZD327684:JZF327709 KIZ327684:KJB327709 KSV327684:KSX327709 LCR327684:LCT327709 LMN327684:LMP327709 LWJ327684:LWL327709 MGF327684:MGH327709 MQB327684:MQD327709 MZX327684:MZZ327709 NJT327684:NJV327709 NTP327684:NTR327709 ODL327684:ODN327709 ONH327684:ONJ327709 OXD327684:OXF327709 PGZ327684:PHB327709 PQV327684:PQX327709 QAR327684:QAT327709 QKN327684:QKP327709 QUJ327684:QUL327709 REF327684:REH327709 ROB327684:ROD327709 RXX327684:RXZ327709 SHT327684:SHV327709 SRP327684:SRR327709 TBL327684:TBN327709 TLH327684:TLJ327709 TVD327684:TVF327709 UEZ327684:UFB327709 UOV327684:UOX327709 UYR327684:UYT327709 VIN327684:VIP327709 VSJ327684:VSL327709 WCF327684:WCH327709 WMB327684:WMD327709 WVX327684:WVZ327709 P393220:R393245 JL393220:JN393245 TH393220:TJ393245 ADD393220:ADF393245 AMZ393220:ANB393245 AWV393220:AWX393245 BGR393220:BGT393245 BQN393220:BQP393245 CAJ393220:CAL393245 CKF393220:CKH393245 CUB393220:CUD393245 DDX393220:DDZ393245 DNT393220:DNV393245 DXP393220:DXR393245 EHL393220:EHN393245 ERH393220:ERJ393245 FBD393220:FBF393245 FKZ393220:FLB393245 FUV393220:FUX393245 GER393220:GET393245 GON393220:GOP393245 GYJ393220:GYL393245 HIF393220:HIH393245 HSB393220:HSD393245 IBX393220:IBZ393245 ILT393220:ILV393245 IVP393220:IVR393245 JFL393220:JFN393245 JPH393220:JPJ393245 JZD393220:JZF393245 KIZ393220:KJB393245 KSV393220:KSX393245 LCR393220:LCT393245 LMN393220:LMP393245 LWJ393220:LWL393245 MGF393220:MGH393245 MQB393220:MQD393245 MZX393220:MZZ393245 NJT393220:NJV393245 NTP393220:NTR393245 ODL393220:ODN393245 ONH393220:ONJ393245 OXD393220:OXF393245 PGZ393220:PHB393245 PQV393220:PQX393245 QAR393220:QAT393245 QKN393220:QKP393245 QUJ393220:QUL393245 REF393220:REH393245 ROB393220:ROD393245 RXX393220:RXZ393245 SHT393220:SHV393245 SRP393220:SRR393245 TBL393220:TBN393245 TLH393220:TLJ393245 TVD393220:TVF393245 UEZ393220:UFB393245 UOV393220:UOX393245 UYR393220:UYT393245 VIN393220:VIP393245 VSJ393220:VSL393245 WCF393220:WCH393245 WMB393220:WMD393245 WVX393220:WVZ393245 P458756:R458781 JL458756:JN458781 TH458756:TJ458781 ADD458756:ADF458781 AMZ458756:ANB458781 AWV458756:AWX458781 BGR458756:BGT458781 BQN458756:BQP458781 CAJ458756:CAL458781 CKF458756:CKH458781 CUB458756:CUD458781 DDX458756:DDZ458781 DNT458756:DNV458781 DXP458756:DXR458781 EHL458756:EHN458781 ERH458756:ERJ458781 FBD458756:FBF458781 FKZ458756:FLB458781 FUV458756:FUX458781 GER458756:GET458781 GON458756:GOP458781 GYJ458756:GYL458781 HIF458756:HIH458781 HSB458756:HSD458781 IBX458756:IBZ458781 ILT458756:ILV458781 IVP458756:IVR458781 JFL458756:JFN458781 JPH458756:JPJ458781 JZD458756:JZF458781 KIZ458756:KJB458781 KSV458756:KSX458781 LCR458756:LCT458781 LMN458756:LMP458781 LWJ458756:LWL458781 MGF458756:MGH458781 MQB458756:MQD458781 MZX458756:MZZ458781 NJT458756:NJV458781 NTP458756:NTR458781 ODL458756:ODN458781 ONH458756:ONJ458781 OXD458756:OXF458781 PGZ458756:PHB458781 PQV458756:PQX458781 QAR458756:QAT458781 QKN458756:QKP458781 QUJ458756:QUL458781 REF458756:REH458781 ROB458756:ROD458781 RXX458756:RXZ458781 SHT458756:SHV458781 SRP458756:SRR458781 TBL458756:TBN458781 TLH458756:TLJ458781 TVD458756:TVF458781 UEZ458756:UFB458781 UOV458756:UOX458781 UYR458756:UYT458781 VIN458756:VIP458781 VSJ458756:VSL458781 WCF458756:WCH458781 WMB458756:WMD458781 WVX458756:WVZ458781 P524292:R524317 JL524292:JN524317 TH524292:TJ524317 ADD524292:ADF524317 AMZ524292:ANB524317 AWV524292:AWX524317 BGR524292:BGT524317 BQN524292:BQP524317 CAJ524292:CAL524317 CKF524292:CKH524317 CUB524292:CUD524317 DDX524292:DDZ524317 DNT524292:DNV524317 DXP524292:DXR524317 EHL524292:EHN524317 ERH524292:ERJ524317 FBD524292:FBF524317 FKZ524292:FLB524317 FUV524292:FUX524317 GER524292:GET524317 GON524292:GOP524317 GYJ524292:GYL524317 HIF524292:HIH524317 HSB524292:HSD524317 IBX524292:IBZ524317 ILT524292:ILV524317 IVP524292:IVR524317 JFL524292:JFN524317 JPH524292:JPJ524317 JZD524292:JZF524317 KIZ524292:KJB524317 KSV524292:KSX524317 LCR524292:LCT524317 LMN524292:LMP524317 LWJ524292:LWL524317 MGF524292:MGH524317 MQB524292:MQD524317 MZX524292:MZZ524317 NJT524292:NJV524317 NTP524292:NTR524317 ODL524292:ODN524317 ONH524292:ONJ524317 OXD524292:OXF524317 PGZ524292:PHB524317 PQV524292:PQX524317 QAR524292:QAT524317 QKN524292:QKP524317 QUJ524292:QUL524317 REF524292:REH524317 ROB524292:ROD524317 RXX524292:RXZ524317 SHT524292:SHV524317 SRP524292:SRR524317 TBL524292:TBN524317 TLH524292:TLJ524317 TVD524292:TVF524317 UEZ524292:UFB524317 UOV524292:UOX524317 UYR524292:UYT524317 VIN524292:VIP524317 VSJ524292:VSL524317 WCF524292:WCH524317 WMB524292:WMD524317 WVX524292:WVZ524317 P589828:R589853 JL589828:JN589853 TH589828:TJ589853 ADD589828:ADF589853 AMZ589828:ANB589853 AWV589828:AWX589853 BGR589828:BGT589853 BQN589828:BQP589853 CAJ589828:CAL589853 CKF589828:CKH589853 CUB589828:CUD589853 DDX589828:DDZ589853 DNT589828:DNV589853 DXP589828:DXR589853 EHL589828:EHN589853 ERH589828:ERJ589853 FBD589828:FBF589853 FKZ589828:FLB589853 FUV589828:FUX589853 GER589828:GET589853 GON589828:GOP589853 GYJ589828:GYL589853 HIF589828:HIH589853 HSB589828:HSD589853 IBX589828:IBZ589853 ILT589828:ILV589853 IVP589828:IVR589853 JFL589828:JFN589853 JPH589828:JPJ589853 JZD589828:JZF589853 KIZ589828:KJB589853 KSV589828:KSX589853 LCR589828:LCT589853 LMN589828:LMP589853 LWJ589828:LWL589853 MGF589828:MGH589853 MQB589828:MQD589853 MZX589828:MZZ589853 NJT589828:NJV589853 NTP589828:NTR589853 ODL589828:ODN589853 ONH589828:ONJ589853 OXD589828:OXF589853 PGZ589828:PHB589853 PQV589828:PQX589853 QAR589828:QAT589853 QKN589828:QKP589853 QUJ589828:QUL589853 REF589828:REH589853 ROB589828:ROD589853 RXX589828:RXZ589853 SHT589828:SHV589853 SRP589828:SRR589853 TBL589828:TBN589853 TLH589828:TLJ589853 TVD589828:TVF589853 UEZ589828:UFB589853 UOV589828:UOX589853 UYR589828:UYT589853 VIN589828:VIP589853 VSJ589828:VSL589853 WCF589828:WCH589853 WMB589828:WMD589853 WVX589828:WVZ589853 P655364:R655389 JL655364:JN655389 TH655364:TJ655389 ADD655364:ADF655389 AMZ655364:ANB655389 AWV655364:AWX655389 BGR655364:BGT655389 BQN655364:BQP655389 CAJ655364:CAL655389 CKF655364:CKH655389 CUB655364:CUD655389 DDX655364:DDZ655389 DNT655364:DNV655389 DXP655364:DXR655389 EHL655364:EHN655389 ERH655364:ERJ655389 FBD655364:FBF655389 FKZ655364:FLB655389 FUV655364:FUX655389 GER655364:GET655389 GON655364:GOP655389 GYJ655364:GYL655389 HIF655364:HIH655389 HSB655364:HSD655389 IBX655364:IBZ655389 ILT655364:ILV655389 IVP655364:IVR655389 JFL655364:JFN655389 JPH655364:JPJ655389 JZD655364:JZF655389 KIZ655364:KJB655389 KSV655364:KSX655389 LCR655364:LCT655389 LMN655364:LMP655389 LWJ655364:LWL655389 MGF655364:MGH655389 MQB655364:MQD655389 MZX655364:MZZ655389 NJT655364:NJV655389 NTP655364:NTR655389 ODL655364:ODN655389 ONH655364:ONJ655389 OXD655364:OXF655389 PGZ655364:PHB655389 PQV655364:PQX655389 QAR655364:QAT655389 QKN655364:QKP655389 QUJ655364:QUL655389 REF655364:REH655389 ROB655364:ROD655389 RXX655364:RXZ655389 SHT655364:SHV655389 SRP655364:SRR655389 TBL655364:TBN655389 TLH655364:TLJ655389 TVD655364:TVF655389 UEZ655364:UFB655389 UOV655364:UOX655389 UYR655364:UYT655389 VIN655364:VIP655389 VSJ655364:VSL655389 WCF655364:WCH655389 WMB655364:WMD655389 WVX655364:WVZ655389 P720900:R720925 JL720900:JN720925 TH720900:TJ720925 ADD720900:ADF720925 AMZ720900:ANB720925 AWV720900:AWX720925 BGR720900:BGT720925 BQN720900:BQP720925 CAJ720900:CAL720925 CKF720900:CKH720925 CUB720900:CUD720925 DDX720900:DDZ720925 DNT720900:DNV720925 DXP720900:DXR720925 EHL720900:EHN720925 ERH720900:ERJ720925 FBD720900:FBF720925 FKZ720900:FLB720925 FUV720900:FUX720925 GER720900:GET720925 GON720900:GOP720925 GYJ720900:GYL720925 HIF720900:HIH720925 HSB720900:HSD720925 IBX720900:IBZ720925 ILT720900:ILV720925 IVP720900:IVR720925 JFL720900:JFN720925 JPH720900:JPJ720925 JZD720900:JZF720925 KIZ720900:KJB720925 KSV720900:KSX720925 LCR720900:LCT720925 LMN720900:LMP720925 LWJ720900:LWL720925 MGF720900:MGH720925 MQB720900:MQD720925 MZX720900:MZZ720925 NJT720900:NJV720925 NTP720900:NTR720925 ODL720900:ODN720925 ONH720900:ONJ720925 OXD720900:OXF720925 PGZ720900:PHB720925 PQV720900:PQX720925 QAR720900:QAT720925 QKN720900:QKP720925 QUJ720900:QUL720925 REF720900:REH720925 ROB720900:ROD720925 RXX720900:RXZ720925 SHT720900:SHV720925 SRP720900:SRR720925 TBL720900:TBN720925 TLH720900:TLJ720925 TVD720900:TVF720925 UEZ720900:UFB720925 UOV720900:UOX720925 UYR720900:UYT720925 VIN720900:VIP720925 VSJ720900:VSL720925 WCF720900:WCH720925 WMB720900:WMD720925 WVX720900:WVZ720925 P786436:R786461 JL786436:JN786461 TH786436:TJ786461 ADD786436:ADF786461 AMZ786436:ANB786461 AWV786436:AWX786461 BGR786436:BGT786461 BQN786436:BQP786461 CAJ786436:CAL786461 CKF786436:CKH786461 CUB786436:CUD786461 DDX786436:DDZ786461 DNT786436:DNV786461 DXP786436:DXR786461 EHL786436:EHN786461 ERH786436:ERJ786461 FBD786436:FBF786461 FKZ786436:FLB786461 FUV786436:FUX786461 GER786436:GET786461 GON786436:GOP786461 GYJ786436:GYL786461 HIF786436:HIH786461 HSB786436:HSD786461 IBX786436:IBZ786461 ILT786436:ILV786461 IVP786436:IVR786461 JFL786436:JFN786461 JPH786436:JPJ786461 JZD786436:JZF786461 KIZ786436:KJB786461 KSV786436:KSX786461 LCR786436:LCT786461 LMN786436:LMP786461 LWJ786436:LWL786461 MGF786436:MGH786461 MQB786436:MQD786461 MZX786436:MZZ786461 NJT786436:NJV786461 NTP786436:NTR786461 ODL786436:ODN786461 ONH786436:ONJ786461 OXD786436:OXF786461 PGZ786436:PHB786461 PQV786436:PQX786461 QAR786436:QAT786461 QKN786436:QKP786461 QUJ786436:QUL786461 REF786436:REH786461 ROB786436:ROD786461 RXX786436:RXZ786461 SHT786436:SHV786461 SRP786436:SRR786461 TBL786436:TBN786461 TLH786436:TLJ786461 TVD786436:TVF786461 UEZ786436:UFB786461 UOV786436:UOX786461 UYR786436:UYT786461 VIN786436:VIP786461 VSJ786436:VSL786461 WCF786436:WCH786461 WMB786436:WMD786461 WVX786436:WVZ786461 P851972:R851997 JL851972:JN851997 TH851972:TJ851997 ADD851972:ADF851997 AMZ851972:ANB851997 AWV851972:AWX851997 BGR851972:BGT851997 BQN851972:BQP851997 CAJ851972:CAL851997 CKF851972:CKH851997 CUB851972:CUD851997 DDX851972:DDZ851997 DNT851972:DNV851997 DXP851972:DXR851997 EHL851972:EHN851997 ERH851972:ERJ851997 FBD851972:FBF851997 FKZ851972:FLB851997 FUV851972:FUX851997 GER851972:GET851997 GON851972:GOP851997 GYJ851972:GYL851997 HIF851972:HIH851997 HSB851972:HSD851997 IBX851972:IBZ851997 ILT851972:ILV851997 IVP851972:IVR851997 JFL851972:JFN851997 JPH851972:JPJ851997 JZD851972:JZF851997 KIZ851972:KJB851997 KSV851972:KSX851997 LCR851972:LCT851997 LMN851972:LMP851997 LWJ851972:LWL851997 MGF851972:MGH851997 MQB851972:MQD851997 MZX851972:MZZ851997 NJT851972:NJV851997 NTP851972:NTR851997 ODL851972:ODN851997 ONH851972:ONJ851997 OXD851972:OXF851997 PGZ851972:PHB851997 PQV851972:PQX851997 QAR851972:QAT851997 QKN851972:QKP851997 QUJ851972:QUL851997 REF851972:REH851997 ROB851972:ROD851997 RXX851972:RXZ851997 SHT851972:SHV851997 SRP851972:SRR851997 TBL851972:TBN851997 TLH851972:TLJ851997 TVD851972:TVF851997 UEZ851972:UFB851997 UOV851972:UOX851997 UYR851972:UYT851997 VIN851972:VIP851997 VSJ851972:VSL851997 WCF851972:WCH851997 WMB851972:WMD851997 WVX851972:WVZ851997 P917508:R917533 JL917508:JN917533 TH917508:TJ917533 ADD917508:ADF917533 AMZ917508:ANB917533 AWV917508:AWX917533 BGR917508:BGT917533 BQN917508:BQP917533 CAJ917508:CAL917533 CKF917508:CKH917533 CUB917508:CUD917533 DDX917508:DDZ917533 DNT917508:DNV917533 DXP917508:DXR917533 EHL917508:EHN917533 ERH917508:ERJ917533 FBD917508:FBF917533 FKZ917508:FLB917533 FUV917508:FUX917533 GER917508:GET917533 GON917508:GOP917533 GYJ917508:GYL917533 HIF917508:HIH917533 HSB917508:HSD917533 IBX917508:IBZ917533 ILT917508:ILV917533 IVP917508:IVR917533 JFL917508:JFN917533 JPH917508:JPJ917533 JZD917508:JZF917533 KIZ917508:KJB917533 KSV917508:KSX917533 LCR917508:LCT917533 LMN917508:LMP917533 LWJ917508:LWL917533 MGF917508:MGH917533 MQB917508:MQD917533 MZX917508:MZZ917533 NJT917508:NJV917533 NTP917508:NTR917533 ODL917508:ODN917533 ONH917508:ONJ917533 OXD917508:OXF917533 PGZ917508:PHB917533 PQV917508:PQX917533 QAR917508:QAT917533 QKN917508:QKP917533 QUJ917508:QUL917533 REF917508:REH917533 ROB917508:ROD917533 RXX917508:RXZ917533 SHT917508:SHV917533 SRP917508:SRR917533 TBL917508:TBN917533 TLH917508:TLJ917533 TVD917508:TVF917533 UEZ917508:UFB917533 UOV917508:UOX917533 UYR917508:UYT917533 VIN917508:VIP917533 VSJ917508:VSL917533 WCF917508:WCH917533 WMB917508:WMD917533 WVX917508:WVZ917533 P983044:R983069 JL983044:JN983069 TH983044:TJ983069 ADD983044:ADF983069 AMZ983044:ANB983069 AWV983044:AWX983069 BGR983044:BGT983069 BQN983044:BQP983069 CAJ983044:CAL983069 CKF983044:CKH983069 CUB983044:CUD983069 DDX983044:DDZ983069 DNT983044:DNV983069 DXP983044:DXR983069 EHL983044:EHN983069 ERH983044:ERJ983069 FBD983044:FBF983069 FKZ983044:FLB983069 FUV983044:FUX983069 GER983044:GET983069 GON983044:GOP983069 GYJ983044:GYL983069 HIF983044:HIH983069 HSB983044:HSD983069 IBX983044:IBZ983069 ILT983044:ILV983069 IVP983044:IVR983069 JFL983044:JFN983069 JPH983044:JPJ983069 JZD983044:JZF983069 KIZ983044:KJB983069 KSV983044:KSX983069 LCR983044:LCT983069 LMN983044:LMP983069 LWJ983044:LWL983069 MGF983044:MGH983069 MQB983044:MQD983069 MZX983044:MZZ983069 NJT983044:NJV983069 NTP983044:NTR983069 ODL983044:ODN983069 ONH983044:ONJ983069 OXD983044:OXF983069 PGZ983044:PHB983069 PQV983044:PQX983069 QAR983044:QAT983069 QKN983044:QKP983069 QUJ983044:QUL983069 REF983044:REH983069 ROB983044:ROD983069 RXX983044:RXZ983069 SHT983044:SHV983069 SRP983044:SRR983069 TBL983044:TBN983069 TLH983044:TLJ983069 TVD983044:TVF983069 UEZ983044:UFB983069 UOV983044:UOX983069 UYR983044:UYT983069 VIN983044:VIP983069 VSJ983044:VSL983069 WCF983044:WCH983069 WMB983044:WMD983069 WVX983044:WVZ983069 B2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B65538 IZ65538 SV65538 ACR65538 AMN65538 AWJ65538 BGF65538 BQB65538 BZX65538 CJT65538 CTP65538 DDL65538 DNH65538 DXD65538 EGZ65538 EQV65538 FAR65538 FKN65538 FUJ65538 GEF65538 GOB65538 GXX65538 HHT65538 HRP65538 IBL65538 ILH65538 IVD65538 JEZ65538 JOV65538 JYR65538 KIN65538 KSJ65538 LCF65538 LMB65538 LVX65538 MFT65538 MPP65538 MZL65538 NJH65538 NTD65538 OCZ65538 OMV65538 OWR65538 PGN65538 PQJ65538 QAF65538 QKB65538 QTX65538 RDT65538 RNP65538 RXL65538 SHH65538 SRD65538 TAZ65538 TKV65538 TUR65538 UEN65538 UOJ65538 UYF65538 VIB65538 VRX65538 WBT65538 WLP65538 WVL65538 B131074 IZ131074 SV131074 ACR131074 AMN131074 AWJ131074 BGF131074 BQB131074 BZX131074 CJT131074 CTP131074 DDL131074 DNH131074 DXD131074 EGZ131074 EQV131074 FAR131074 FKN131074 FUJ131074 GEF131074 GOB131074 GXX131074 HHT131074 HRP131074 IBL131074 ILH131074 IVD131074 JEZ131074 JOV131074 JYR131074 KIN131074 KSJ131074 LCF131074 LMB131074 LVX131074 MFT131074 MPP131074 MZL131074 NJH131074 NTD131074 OCZ131074 OMV131074 OWR131074 PGN131074 PQJ131074 QAF131074 QKB131074 QTX131074 RDT131074 RNP131074 RXL131074 SHH131074 SRD131074 TAZ131074 TKV131074 TUR131074 UEN131074 UOJ131074 UYF131074 VIB131074 VRX131074 WBT131074 WLP131074 WVL131074 B196610 IZ196610 SV196610 ACR196610 AMN196610 AWJ196610 BGF196610 BQB196610 BZX196610 CJT196610 CTP196610 DDL196610 DNH196610 DXD196610 EGZ196610 EQV196610 FAR196610 FKN196610 FUJ196610 GEF196610 GOB196610 GXX196610 HHT196610 HRP196610 IBL196610 ILH196610 IVD196610 JEZ196610 JOV196610 JYR196610 KIN196610 KSJ196610 LCF196610 LMB196610 LVX196610 MFT196610 MPP196610 MZL196610 NJH196610 NTD196610 OCZ196610 OMV196610 OWR196610 PGN196610 PQJ196610 QAF196610 QKB196610 QTX196610 RDT196610 RNP196610 RXL196610 SHH196610 SRD196610 TAZ196610 TKV196610 TUR196610 UEN196610 UOJ196610 UYF196610 VIB196610 VRX196610 WBT196610 WLP196610 WVL196610 B262146 IZ262146 SV262146 ACR262146 AMN262146 AWJ262146 BGF262146 BQB262146 BZX262146 CJT262146 CTP262146 DDL262146 DNH262146 DXD262146 EGZ262146 EQV262146 FAR262146 FKN262146 FUJ262146 GEF262146 GOB262146 GXX262146 HHT262146 HRP262146 IBL262146 ILH262146 IVD262146 JEZ262146 JOV262146 JYR262146 KIN262146 KSJ262146 LCF262146 LMB262146 LVX262146 MFT262146 MPP262146 MZL262146 NJH262146 NTD262146 OCZ262146 OMV262146 OWR262146 PGN262146 PQJ262146 QAF262146 QKB262146 QTX262146 RDT262146 RNP262146 RXL262146 SHH262146 SRD262146 TAZ262146 TKV262146 TUR262146 UEN262146 UOJ262146 UYF262146 VIB262146 VRX262146 WBT262146 WLP262146 WVL262146 B327682 IZ327682 SV327682 ACR327682 AMN327682 AWJ327682 BGF327682 BQB327682 BZX327682 CJT327682 CTP327682 DDL327682 DNH327682 DXD327682 EGZ327682 EQV327682 FAR327682 FKN327682 FUJ327682 GEF327682 GOB327682 GXX327682 HHT327682 HRP327682 IBL327682 ILH327682 IVD327682 JEZ327682 JOV327682 JYR327682 KIN327682 KSJ327682 LCF327682 LMB327682 LVX327682 MFT327682 MPP327682 MZL327682 NJH327682 NTD327682 OCZ327682 OMV327682 OWR327682 PGN327682 PQJ327682 QAF327682 QKB327682 QTX327682 RDT327682 RNP327682 RXL327682 SHH327682 SRD327682 TAZ327682 TKV327682 TUR327682 UEN327682 UOJ327682 UYF327682 VIB327682 VRX327682 WBT327682 WLP327682 WVL327682 B393218 IZ393218 SV393218 ACR393218 AMN393218 AWJ393218 BGF393218 BQB393218 BZX393218 CJT393218 CTP393218 DDL393218 DNH393218 DXD393218 EGZ393218 EQV393218 FAR393218 FKN393218 FUJ393218 GEF393218 GOB393218 GXX393218 HHT393218 HRP393218 IBL393218 ILH393218 IVD393218 JEZ393218 JOV393218 JYR393218 KIN393218 KSJ393218 LCF393218 LMB393218 LVX393218 MFT393218 MPP393218 MZL393218 NJH393218 NTD393218 OCZ393218 OMV393218 OWR393218 PGN393218 PQJ393218 QAF393218 QKB393218 QTX393218 RDT393218 RNP393218 RXL393218 SHH393218 SRD393218 TAZ393218 TKV393218 TUR393218 UEN393218 UOJ393218 UYF393218 VIB393218 VRX393218 WBT393218 WLP393218 WVL393218 B458754 IZ458754 SV458754 ACR458754 AMN458754 AWJ458754 BGF458754 BQB458754 BZX458754 CJT458754 CTP458754 DDL458754 DNH458754 DXD458754 EGZ458754 EQV458754 FAR458754 FKN458754 FUJ458754 GEF458754 GOB458754 GXX458754 HHT458754 HRP458754 IBL458754 ILH458754 IVD458754 JEZ458754 JOV458754 JYR458754 KIN458754 KSJ458754 LCF458754 LMB458754 LVX458754 MFT458754 MPP458754 MZL458754 NJH458754 NTD458754 OCZ458754 OMV458754 OWR458754 PGN458754 PQJ458754 QAF458754 QKB458754 QTX458754 RDT458754 RNP458754 RXL458754 SHH458754 SRD458754 TAZ458754 TKV458754 TUR458754 UEN458754 UOJ458754 UYF458754 VIB458754 VRX458754 WBT458754 WLP458754 WVL458754 B524290 IZ524290 SV524290 ACR524290 AMN524290 AWJ524290 BGF524290 BQB524290 BZX524290 CJT524290 CTP524290 DDL524290 DNH524290 DXD524290 EGZ524290 EQV524290 FAR524290 FKN524290 FUJ524290 GEF524290 GOB524290 GXX524290 HHT524290 HRP524290 IBL524290 ILH524290 IVD524290 JEZ524290 JOV524290 JYR524290 KIN524290 KSJ524290 LCF524290 LMB524290 LVX524290 MFT524290 MPP524290 MZL524290 NJH524290 NTD524290 OCZ524290 OMV524290 OWR524290 PGN524290 PQJ524290 QAF524290 QKB524290 QTX524290 RDT524290 RNP524290 RXL524290 SHH524290 SRD524290 TAZ524290 TKV524290 TUR524290 UEN524290 UOJ524290 UYF524290 VIB524290 VRX524290 WBT524290 WLP524290 WVL524290 B589826 IZ589826 SV589826 ACR589826 AMN589826 AWJ589826 BGF589826 BQB589826 BZX589826 CJT589826 CTP589826 DDL589826 DNH589826 DXD589826 EGZ589826 EQV589826 FAR589826 FKN589826 FUJ589826 GEF589826 GOB589826 GXX589826 HHT589826 HRP589826 IBL589826 ILH589826 IVD589826 JEZ589826 JOV589826 JYR589826 KIN589826 KSJ589826 LCF589826 LMB589826 LVX589826 MFT589826 MPP589826 MZL589826 NJH589826 NTD589826 OCZ589826 OMV589826 OWR589826 PGN589826 PQJ589826 QAF589826 QKB589826 QTX589826 RDT589826 RNP589826 RXL589826 SHH589826 SRD589826 TAZ589826 TKV589826 TUR589826 UEN589826 UOJ589826 UYF589826 VIB589826 VRX589826 WBT589826 WLP589826 WVL589826 B655362 IZ655362 SV655362 ACR655362 AMN655362 AWJ655362 BGF655362 BQB655362 BZX655362 CJT655362 CTP655362 DDL655362 DNH655362 DXD655362 EGZ655362 EQV655362 FAR655362 FKN655362 FUJ655362 GEF655362 GOB655362 GXX655362 HHT655362 HRP655362 IBL655362 ILH655362 IVD655362 JEZ655362 JOV655362 JYR655362 KIN655362 KSJ655362 LCF655362 LMB655362 LVX655362 MFT655362 MPP655362 MZL655362 NJH655362 NTD655362 OCZ655362 OMV655362 OWR655362 PGN655362 PQJ655362 QAF655362 QKB655362 QTX655362 RDT655362 RNP655362 RXL655362 SHH655362 SRD655362 TAZ655362 TKV655362 TUR655362 UEN655362 UOJ655362 UYF655362 VIB655362 VRX655362 WBT655362 WLP655362 WVL655362 B720898 IZ720898 SV720898 ACR720898 AMN720898 AWJ720898 BGF720898 BQB720898 BZX720898 CJT720898 CTP720898 DDL720898 DNH720898 DXD720898 EGZ720898 EQV720898 FAR720898 FKN720898 FUJ720898 GEF720898 GOB720898 GXX720898 HHT720898 HRP720898 IBL720898 ILH720898 IVD720898 JEZ720898 JOV720898 JYR720898 KIN720898 KSJ720898 LCF720898 LMB720898 LVX720898 MFT720898 MPP720898 MZL720898 NJH720898 NTD720898 OCZ720898 OMV720898 OWR720898 PGN720898 PQJ720898 QAF720898 QKB720898 QTX720898 RDT720898 RNP720898 RXL720898 SHH720898 SRD720898 TAZ720898 TKV720898 TUR720898 UEN720898 UOJ720898 UYF720898 VIB720898 VRX720898 WBT720898 WLP720898 WVL720898 B786434 IZ786434 SV786434 ACR786434 AMN786434 AWJ786434 BGF786434 BQB786434 BZX786434 CJT786434 CTP786434 DDL786434 DNH786434 DXD786434 EGZ786434 EQV786434 FAR786434 FKN786434 FUJ786434 GEF786434 GOB786434 GXX786434 HHT786434 HRP786434 IBL786434 ILH786434 IVD786434 JEZ786434 JOV786434 JYR786434 KIN786434 KSJ786434 LCF786434 LMB786434 LVX786434 MFT786434 MPP786434 MZL786434 NJH786434 NTD786434 OCZ786434 OMV786434 OWR786434 PGN786434 PQJ786434 QAF786434 QKB786434 QTX786434 RDT786434 RNP786434 RXL786434 SHH786434 SRD786434 TAZ786434 TKV786434 TUR786434 UEN786434 UOJ786434 UYF786434 VIB786434 VRX786434 WBT786434 WLP786434 WVL786434 B851970 IZ851970 SV851970 ACR851970 AMN851970 AWJ851970 BGF851970 BQB851970 BZX851970 CJT851970 CTP851970 DDL851970 DNH851970 DXD851970 EGZ851970 EQV851970 FAR851970 FKN851970 FUJ851970 GEF851970 GOB851970 GXX851970 HHT851970 HRP851970 IBL851970 ILH851970 IVD851970 JEZ851970 JOV851970 JYR851970 KIN851970 KSJ851970 LCF851970 LMB851970 LVX851970 MFT851970 MPP851970 MZL851970 NJH851970 NTD851970 OCZ851970 OMV851970 OWR851970 PGN851970 PQJ851970 QAF851970 QKB851970 QTX851970 RDT851970 RNP851970 RXL851970 SHH851970 SRD851970 TAZ851970 TKV851970 TUR851970 UEN851970 UOJ851970 UYF851970 VIB851970 VRX851970 WBT851970 WLP851970 WVL851970 B917506 IZ917506 SV917506 ACR917506 AMN917506 AWJ917506 BGF917506 BQB917506 BZX917506 CJT917506 CTP917506 DDL917506 DNH917506 DXD917506 EGZ917506 EQV917506 FAR917506 FKN917506 FUJ917506 GEF917506 GOB917506 GXX917506 HHT917506 HRP917506 IBL917506 ILH917506 IVD917506 JEZ917506 JOV917506 JYR917506 KIN917506 KSJ917506 LCF917506 LMB917506 LVX917506 MFT917506 MPP917506 MZL917506 NJH917506 NTD917506 OCZ917506 OMV917506 OWR917506 PGN917506 PQJ917506 QAF917506 QKB917506 QTX917506 RDT917506 RNP917506 RXL917506 SHH917506 SRD917506 TAZ917506 TKV917506 TUR917506 UEN917506 UOJ917506 UYF917506 VIB917506 VRX917506 WBT917506 WLP917506 WVL917506 B983042 IZ983042 SV983042 ACR983042 AMN983042 AWJ983042 BGF983042 BQB983042 BZX983042 CJT983042 CTP983042 DDL983042 DNH983042 DXD983042 EGZ983042 EQV983042 FAR983042 FKN983042 FUJ983042 GEF983042 GOB983042 GXX983042 HHT983042 HRP983042 IBL983042 ILH983042 IVD983042 JEZ983042 JOV983042 JYR983042 KIN983042 KSJ983042 LCF983042 LMB983042 LVX983042 MFT983042 MPP983042 MZL983042 NJH983042 NTD983042 OCZ983042 OMV983042 OWR983042 PGN983042 PQJ983042 QAF983042 QKB983042 QTX983042 RDT983042 RNP983042 RXL983042 SHH983042 SRD983042 TAZ983042 TKV983042 TUR983042 UEN983042 UOJ983042 UYF983042 VIB983042 VRX983042 WBT983042 WLP983042 WVL983042 WVM983043:WVM983070 JB5:JK29 SX5:TG29 ACT5:ADC29 AMP5:AMY29 AWL5:AWU29 BGH5:BGQ29 BQD5:BQM29 BZZ5:CAI29 CJV5:CKE29 CTR5:CUA29 DDN5:DDW29 DNJ5:DNS29 DXF5:DXO29 EHB5:EHK29 EQX5:ERG29 FAT5:FBC29 FKP5:FKY29 FUL5:FUU29 GEH5:GEQ29 GOD5:GOM29 GXZ5:GYI29 HHV5:HIE29 HRR5:HSA29 IBN5:IBW29 ILJ5:ILS29 IVF5:IVO29 JFB5:JFK29 JOX5:JPG29 JYT5:JZC29 KIP5:KIY29 KSL5:KSU29 LCH5:LCQ29 LMD5:LMM29 LVZ5:LWI29 MFV5:MGE29 MPR5:MQA29 MZN5:MZW29 NJJ5:NJS29 NTF5:NTO29 ODB5:ODK29 OMX5:ONG29 OWT5:OXC29 PGP5:PGY29 PQL5:PQU29 QAH5:QAQ29 QKD5:QKM29 QTZ5:QUI29 RDV5:REE29 RNR5:ROA29 RXN5:RXW29 SHJ5:SHS29 SRF5:SRO29 TBB5:TBK29 TKX5:TLG29 TUT5:TVC29 UEP5:UEY29 UOL5:UOU29 UYH5:UYQ29 VID5:VIM29 VRZ5:VSI29 WBV5:WCE29 WLR5:WMA29 WVN5:WVW29 D65541:O65565 JB65541:JK65565 SX65541:TG65565 ACT65541:ADC65565 AMP65541:AMY65565 AWL65541:AWU65565 BGH65541:BGQ65565 BQD65541:BQM65565 BZZ65541:CAI65565 CJV65541:CKE65565 CTR65541:CUA65565 DDN65541:DDW65565 DNJ65541:DNS65565 DXF65541:DXO65565 EHB65541:EHK65565 EQX65541:ERG65565 FAT65541:FBC65565 FKP65541:FKY65565 FUL65541:FUU65565 GEH65541:GEQ65565 GOD65541:GOM65565 GXZ65541:GYI65565 HHV65541:HIE65565 HRR65541:HSA65565 IBN65541:IBW65565 ILJ65541:ILS65565 IVF65541:IVO65565 JFB65541:JFK65565 JOX65541:JPG65565 JYT65541:JZC65565 KIP65541:KIY65565 KSL65541:KSU65565 LCH65541:LCQ65565 LMD65541:LMM65565 LVZ65541:LWI65565 MFV65541:MGE65565 MPR65541:MQA65565 MZN65541:MZW65565 NJJ65541:NJS65565 NTF65541:NTO65565 ODB65541:ODK65565 OMX65541:ONG65565 OWT65541:OXC65565 PGP65541:PGY65565 PQL65541:PQU65565 QAH65541:QAQ65565 QKD65541:QKM65565 QTZ65541:QUI65565 RDV65541:REE65565 RNR65541:ROA65565 RXN65541:RXW65565 SHJ65541:SHS65565 SRF65541:SRO65565 TBB65541:TBK65565 TKX65541:TLG65565 TUT65541:TVC65565 UEP65541:UEY65565 UOL65541:UOU65565 UYH65541:UYQ65565 VID65541:VIM65565 VRZ65541:VSI65565 WBV65541:WCE65565 WLR65541:WMA65565 WVN65541:WVW65565 D131077:O131101 JB131077:JK131101 SX131077:TG131101 ACT131077:ADC131101 AMP131077:AMY131101 AWL131077:AWU131101 BGH131077:BGQ131101 BQD131077:BQM131101 BZZ131077:CAI131101 CJV131077:CKE131101 CTR131077:CUA131101 DDN131077:DDW131101 DNJ131077:DNS131101 DXF131077:DXO131101 EHB131077:EHK131101 EQX131077:ERG131101 FAT131077:FBC131101 FKP131077:FKY131101 FUL131077:FUU131101 GEH131077:GEQ131101 GOD131077:GOM131101 GXZ131077:GYI131101 HHV131077:HIE131101 HRR131077:HSA131101 IBN131077:IBW131101 ILJ131077:ILS131101 IVF131077:IVO131101 JFB131077:JFK131101 JOX131077:JPG131101 JYT131077:JZC131101 KIP131077:KIY131101 KSL131077:KSU131101 LCH131077:LCQ131101 LMD131077:LMM131101 LVZ131077:LWI131101 MFV131077:MGE131101 MPR131077:MQA131101 MZN131077:MZW131101 NJJ131077:NJS131101 NTF131077:NTO131101 ODB131077:ODK131101 OMX131077:ONG131101 OWT131077:OXC131101 PGP131077:PGY131101 PQL131077:PQU131101 QAH131077:QAQ131101 QKD131077:QKM131101 QTZ131077:QUI131101 RDV131077:REE131101 RNR131077:ROA131101 RXN131077:RXW131101 SHJ131077:SHS131101 SRF131077:SRO131101 TBB131077:TBK131101 TKX131077:TLG131101 TUT131077:TVC131101 UEP131077:UEY131101 UOL131077:UOU131101 UYH131077:UYQ131101 VID131077:VIM131101 VRZ131077:VSI131101 WBV131077:WCE131101 WLR131077:WMA131101 WVN131077:WVW131101 D196613:O196637 JB196613:JK196637 SX196613:TG196637 ACT196613:ADC196637 AMP196613:AMY196637 AWL196613:AWU196637 BGH196613:BGQ196637 BQD196613:BQM196637 BZZ196613:CAI196637 CJV196613:CKE196637 CTR196613:CUA196637 DDN196613:DDW196637 DNJ196613:DNS196637 DXF196613:DXO196637 EHB196613:EHK196637 EQX196613:ERG196637 FAT196613:FBC196637 FKP196613:FKY196637 FUL196613:FUU196637 GEH196613:GEQ196637 GOD196613:GOM196637 GXZ196613:GYI196637 HHV196613:HIE196637 HRR196613:HSA196637 IBN196613:IBW196637 ILJ196613:ILS196637 IVF196613:IVO196637 JFB196613:JFK196637 JOX196613:JPG196637 JYT196613:JZC196637 KIP196613:KIY196637 KSL196613:KSU196637 LCH196613:LCQ196637 LMD196613:LMM196637 LVZ196613:LWI196637 MFV196613:MGE196637 MPR196613:MQA196637 MZN196613:MZW196637 NJJ196613:NJS196637 NTF196613:NTO196637 ODB196613:ODK196637 OMX196613:ONG196637 OWT196613:OXC196637 PGP196613:PGY196637 PQL196613:PQU196637 QAH196613:QAQ196637 QKD196613:QKM196637 QTZ196613:QUI196637 RDV196613:REE196637 RNR196613:ROA196637 RXN196613:RXW196637 SHJ196613:SHS196637 SRF196613:SRO196637 TBB196613:TBK196637 TKX196613:TLG196637 TUT196613:TVC196637 UEP196613:UEY196637 UOL196613:UOU196637 UYH196613:UYQ196637 VID196613:VIM196637 VRZ196613:VSI196637 WBV196613:WCE196637 WLR196613:WMA196637 WVN196613:WVW196637 D262149:O262173 JB262149:JK262173 SX262149:TG262173 ACT262149:ADC262173 AMP262149:AMY262173 AWL262149:AWU262173 BGH262149:BGQ262173 BQD262149:BQM262173 BZZ262149:CAI262173 CJV262149:CKE262173 CTR262149:CUA262173 DDN262149:DDW262173 DNJ262149:DNS262173 DXF262149:DXO262173 EHB262149:EHK262173 EQX262149:ERG262173 FAT262149:FBC262173 FKP262149:FKY262173 FUL262149:FUU262173 GEH262149:GEQ262173 GOD262149:GOM262173 GXZ262149:GYI262173 HHV262149:HIE262173 HRR262149:HSA262173 IBN262149:IBW262173 ILJ262149:ILS262173 IVF262149:IVO262173 JFB262149:JFK262173 JOX262149:JPG262173 JYT262149:JZC262173 KIP262149:KIY262173 KSL262149:KSU262173 LCH262149:LCQ262173 LMD262149:LMM262173 LVZ262149:LWI262173 MFV262149:MGE262173 MPR262149:MQA262173 MZN262149:MZW262173 NJJ262149:NJS262173 NTF262149:NTO262173 ODB262149:ODK262173 OMX262149:ONG262173 OWT262149:OXC262173 PGP262149:PGY262173 PQL262149:PQU262173 QAH262149:QAQ262173 QKD262149:QKM262173 QTZ262149:QUI262173 RDV262149:REE262173 RNR262149:ROA262173 RXN262149:RXW262173 SHJ262149:SHS262173 SRF262149:SRO262173 TBB262149:TBK262173 TKX262149:TLG262173 TUT262149:TVC262173 UEP262149:UEY262173 UOL262149:UOU262173 UYH262149:UYQ262173 VID262149:VIM262173 VRZ262149:VSI262173 WBV262149:WCE262173 WLR262149:WMA262173 WVN262149:WVW262173 D327685:O327709 JB327685:JK327709 SX327685:TG327709 ACT327685:ADC327709 AMP327685:AMY327709 AWL327685:AWU327709 BGH327685:BGQ327709 BQD327685:BQM327709 BZZ327685:CAI327709 CJV327685:CKE327709 CTR327685:CUA327709 DDN327685:DDW327709 DNJ327685:DNS327709 DXF327685:DXO327709 EHB327685:EHK327709 EQX327685:ERG327709 FAT327685:FBC327709 FKP327685:FKY327709 FUL327685:FUU327709 GEH327685:GEQ327709 GOD327685:GOM327709 GXZ327685:GYI327709 HHV327685:HIE327709 HRR327685:HSA327709 IBN327685:IBW327709 ILJ327685:ILS327709 IVF327685:IVO327709 JFB327685:JFK327709 JOX327685:JPG327709 JYT327685:JZC327709 KIP327685:KIY327709 KSL327685:KSU327709 LCH327685:LCQ327709 LMD327685:LMM327709 LVZ327685:LWI327709 MFV327685:MGE327709 MPR327685:MQA327709 MZN327685:MZW327709 NJJ327685:NJS327709 NTF327685:NTO327709 ODB327685:ODK327709 OMX327685:ONG327709 OWT327685:OXC327709 PGP327685:PGY327709 PQL327685:PQU327709 QAH327685:QAQ327709 QKD327685:QKM327709 QTZ327685:QUI327709 RDV327685:REE327709 RNR327685:ROA327709 RXN327685:RXW327709 SHJ327685:SHS327709 SRF327685:SRO327709 TBB327685:TBK327709 TKX327685:TLG327709 TUT327685:TVC327709 UEP327685:UEY327709 UOL327685:UOU327709 UYH327685:UYQ327709 VID327685:VIM327709 VRZ327685:VSI327709 WBV327685:WCE327709 WLR327685:WMA327709 WVN327685:WVW327709 D393221:O393245 JB393221:JK393245 SX393221:TG393245 ACT393221:ADC393245 AMP393221:AMY393245 AWL393221:AWU393245 BGH393221:BGQ393245 BQD393221:BQM393245 BZZ393221:CAI393245 CJV393221:CKE393245 CTR393221:CUA393245 DDN393221:DDW393245 DNJ393221:DNS393245 DXF393221:DXO393245 EHB393221:EHK393245 EQX393221:ERG393245 FAT393221:FBC393245 FKP393221:FKY393245 FUL393221:FUU393245 GEH393221:GEQ393245 GOD393221:GOM393245 GXZ393221:GYI393245 HHV393221:HIE393245 HRR393221:HSA393245 IBN393221:IBW393245 ILJ393221:ILS393245 IVF393221:IVO393245 JFB393221:JFK393245 JOX393221:JPG393245 JYT393221:JZC393245 KIP393221:KIY393245 KSL393221:KSU393245 LCH393221:LCQ393245 LMD393221:LMM393245 LVZ393221:LWI393245 MFV393221:MGE393245 MPR393221:MQA393245 MZN393221:MZW393245 NJJ393221:NJS393245 NTF393221:NTO393245 ODB393221:ODK393245 OMX393221:ONG393245 OWT393221:OXC393245 PGP393221:PGY393245 PQL393221:PQU393245 QAH393221:QAQ393245 QKD393221:QKM393245 QTZ393221:QUI393245 RDV393221:REE393245 RNR393221:ROA393245 RXN393221:RXW393245 SHJ393221:SHS393245 SRF393221:SRO393245 TBB393221:TBK393245 TKX393221:TLG393245 TUT393221:TVC393245 UEP393221:UEY393245 UOL393221:UOU393245 UYH393221:UYQ393245 VID393221:VIM393245 VRZ393221:VSI393245 WBV393221:WCE393245 WLR393221:WMA393245 WVN393221:WVW393245 D458757:O458781 JB458757:JK458781 SX458757:TG458781 ACT458757:ADC458781 AMP458757:AMY458781 AWL458757:AWU458781 BGH458757:BGQ458781 BQD458757:BQM458781 BZZ458757:CAI458781 CJV458757:CKE458781 CTR458757:CUA458781 DDN458757:DDW458781 DNJ458757:DNS458781 DXF458757:DXO458781 EHB458757:EHK458781 EQX458757:ERG458781 FAT458757:FBC458781 FKP458757:FKY458781 FUL458757:FUU458781 GEH458757:GEQ458781 GOD458757:GOM458781 GXZ458757:GYI458781 HHV458757:HIE458781 HRR458757:HSA458781 IBN458757:IBW458781 ILJ458757:ILS458781 IVF458757:IVO458781 JFB458757:JFK458781 JOX458757:JPG458781 JYT458757:JZC458781 KIP458757:KIY458781 KSL458757:KSU458781 LCH458757:LCQ458781 LMD458757:LMM458781 LVZ458757:LWI458781 MFV458757:MGE458781 MPR458757:MQA458781 MZN458757:MZW458781 NJJ458757:NJS458781 NTF458757:NTO458781 ODB458757:ODK458781 OMX458757:ONG458781 OWT458757:OXC458781 PGP458757:PGY458781 PQL458757:PQU458781 QAH458757:QAQ458781 QKD458757:QKM458781 QTZ458757:QUI458781 RDV458757:REE458781 RNR458757:ROA458781 RXN458757:RXW458781 SHJ458757:SHS458781 SRF458757:SRO458781 TBB458757:TBK458781 TKX458757:TLG458781 TUT458757:TVC458781 UEP458757:UEY458781 UOL458757:UOU458781 UYH458757:UYQ458781 VID458757:VIM458781 VRZ458757:VSI458781 WBV458757:WCE458781 WLR458757:WMA458781 WVN458757:WVW458781 D524293:O524317 JB524293:JK524317 SX524293:TG524317 ACT524293:ADC524317 AMP524293:AMY524317 AWL524293:AWU524317 BGH524293:BGQ524317 BQD524293:BQM524317 BZZ524293:CAI524317 CJV524293:CKE524317 CTR524293:CUA524317 DDN524293:DDW524317 DNJ524293:DNS524317 DXF524293:DXO524317 EHB524293:EHK524317 EQX524293:ERG524317 FAT524293:FBC524317 FKP524293:FKY524317 FUL524293:FUU524317 GEH524293:GEQ524317 GOD524293:GOM524317 GXZ524293:GYI524317 HHV524293:HIE524317 HRR524293:HSA524317 IBN524293:IBW524317 ILJ524293:ILS524317 IVF524293:IVO524317 JFB524293:JFK524317 JOX524293:JPG524317 JYT524293:JZC524317 KIP524293:KIY524317 KSL524293:KSU524317 LCH524293:LCQ524317 LMD524293:LMM524317 LVZ524293:LWI524317 MFV524293:MGE524317 MPR524293:MQA524317 MZN524293:MZW524317 NJJ524293:NJS524317 NTF524293:NTO524317 ODB524293:ODK524317 OMX524293:ONG524317 OWT524293:OXC524317 PGP524293:PGY524317 PQL524293:PQU524317 QAH524293:QAQ524317 QKD524293:QKM524317 QTZ524293:QUI524317 RDV524293:REE524317 RNR524293:ROA524317 RXN524293:RXW524317 SHJ524293:SHS524317 SRF524293:SRO524317 TBB524293:TBK524317 TKX524293:TLG524317 TUT524293:TVC524317 UEP524293:UEY524317 UOL524293:UOU524317 UYH524293:UYQ524317 VID524293:VIM524317 VRZ524293:VSI524317 WBV524293:WCE524317 WLR524293:WMA524317 WVN524293:WVW524317 D589829:O589853 JB589829:JK589853 SX589829:TG589853 ACT589829:ADC589853 AMP589829:AMY589853 AWL589829:AWU589853 BGH589829:BGQ589853 BQD589829:BQM589853 BZZ589829:CAI589853 CJV589829:CKE589853 CTR589829:CUA589853 DDN589829:DDW589853 DNJ589829:DNS589853 DXF589829:DXO589853 EHB589829:EHK589853 EQX589829:ERG589853 FAT589829:FBC589853 FKP589829:FKY589853 FUL589829:FUU589853 GEH589829:GEQ589853 GOD589829:GOM589853 GXZ589829:GYI589853 HHV589829:HIE589853 HRR589829:HSA589853 IBN589829:IBW589853 ILJ589829:ILS589853 IVF589829:IVO589853 JFB589829:JFK589853 JOX589829:JPG589853 JYT589829:JZC589853 KIP589829:KIY589853 KSL589829:KSU589853 LCH589829:LCQ589853 LMD589829:LMM589853 LVZ589829:LWI589853 MFV589829:MGE589853 MPR589829:MQA589853 MZN589829:MZW589853 NJJ589829:NJS589853 NTF589829:NTO589853 ODB589829:ODK589853 OMX589829:ONG589853 OWT589829:OXC589853 PGP589829:PGY589853 PQL589829:PQU589853 QAH589829:QAQ589853 QKD589829:QKM589853 QTZ589829:QUI589853 RDV589829:REE589853 RNR589829:ROA589853 RXN589829:RXW589853 SHJ589829:SHS589853 SRF589829:SRO589853 TBB589829:TBK589853 TKX589829:TLG589853 TUT589829:TVC589853 UEP589829:UEY589853 UOL589829:UOU589853 UYH589829:UYQ589853 VID589829:VIM589853 VRZ589829:VSI589853 WBV589829:WCE589853 WLR589829:WMA589853 WVN589829:WVW589853 D655365:O655389 JB655365:JK655389 SX655365:TG655389 ACT655365:ADC655389 AMP655365:AMY655389 AWL655365:AWU655389 BGH655365:BGQ655389 BQD655365:BQM655389 BZZ655365:CAI655389 CJV655365:CKE655389 CTR655365:CUA655389 DDN655365:DDW655389 DNJ655365:DNS655389 DXF655365:DXO655389 EHB655365:EHK655389 EQX655365:ERG655389 FAT655365:FBC655389 FKP655365:FKY655389 FUL655365:FUU655389 GEH655365:GEQ655389 GOD655365:GOM655389 GXZ655365:GYI655389 HHV655365:HIE655389 HRR655365:HSA655389 IBN655365:IBW655389 ILJ655365:ILS655389 IVF655365:IVO655389 JFB655365:JFK655389 JOX655365:JPG655389 JYT655365:JZC655389 KIP655365:KIY655389 KSL655365:KSU655389 LCH655365:LCQ655389 LMD655365:LMM655389 LVZ655365:LWI655389 MFV655365:MGE655389 MPR655365:MQA655389 MZN655365:MZW655389 NJJ655365:NJS655389 NTF655365:NTO655389 ODB655365:ODK655389 OMX655365:ONG655389 OWT655365:OXC655389 PGP655365:PGY655389 PQL655365:PQU655389 QAH655365:QAQ655389 QKD655365:QKM655389 QTZ655365:QUI655389 RDV655365:REE655389 RNR655365:ROA655389 RXN655365:RXW655389 SHJ655365:SHS655389 SRF655365:SRO655389 TBB655365:TBK655389 TKX655365:TLG655389 TUT655365:TVC655389 UEP655365:UEY655389 UOL655365:UOU655389 UYH655365:UYQ655389 VID655365:VIM655389 VRZ655365:VSI655389 WBV655365:WCE655389 WLR655365:WMA655389 WVN655365:WVW655389 D720901:O720925 JB720901:JK720925 SX720901:TG720925 ACT720901:ADC720925 AMP720901:AMY720925 AWL720901:AWU720925 BGH720901:BGQ720925 BQD720901:BQM720925 BZZ720901:CAI720925 CJV720901:CKE720925 CTR720901:CUA720925 DDN720901:DDW720925 DNJ720901:DNS720925 DXF720901:DXO720925 EHB720901:EHK720925 EQX720901:ERG720925 FAT720901:FBC720925 FKP720901:FKY720925 FUL720901:FUU720925 GEH720901:GEQ720925 GOD720901:GOM720925 GXZ720901:GYI720925 HHV720901:HIE720925 HRR720901:HSA720925 IBN720901:IBW720925 ILJ720901:ILS720925 IVF720901:IVO720925 JFB720901:JFK720925 JOX720901:JPG720925 JYT720901:JZC720925 KIP720901:KIY720925 KSL720901:KSU720925 LCH720901:LCQ720925 LMD720901:LMM720925 LVZ720901:LWI720925 MFV720901:MGE720925 MPR720901:MQA720925 MZN720901:MZW720925 NJJ720901:NJS720925 NTF720901:NTO720925 ODB720901:ODK720925 OMX720901:ONG720925 OWT720901:OXC720925 PGP720901:PGY720925 PQL720901:PQU720925 QAH720901:QAQ720925 QKD720901:QKM720925 QTZ720901:QUI720925 RDV720901:REE720925 RNR720901:ROA720925 RXN720901:RXW720925 SHJ720901:SHS720925 SRF720901:SRO720925 TBB720901:TBK720925 TKX720901:TLG720925 TUT720901:TVC720925 UEP720901:UEY720925 UOL720901:UOU720925 UYH720901:UYQ720925 VID720901:VIM720925 VRZ720901:VSI720925 WBV720901:WCE720925 WLR720901:WMA720925 WVN720901:WVW720925 D786437:O786461 JB786437:JK786461 SX786437:TG786461 ACT786437:ADC786461 AMP786437:AMY786461 AWL786437:AWU786461 BGH786437:BGQ786461 BQD786437:BQM786461 BZZ786437:CAI786461 CJV786437:CKE786461 CTR786437:CUA786461 DDN786437:DDW786461 DNJ786437:DNS786461 DXF786437:DXO786461 EHB786437:EHK786461 EQX786437:ERG786461 FAT786437:FBC786461 FKP786437:FKY786461 FUL786437:FUU786461 GEH786437:GEQ786461 GOD786437:GOM786461 GXZ786437:GYI786461 HHV786437:HIE786461 HRR786437:HSA786461 IBN786437:IBW786461 ILJ786437:ILS786461 IVF786437:IVO786461 JFB786437:JFK786461 JOX786437:JPG786461 JYT786437:JZC786461 KIP786437:KIY786461 KSL786437:KSU786461 LCH786437:LCQ786461 LMD786437:LMM786461 LVZ786437:LWI786461 MFV786437:MGE786461 MPR786437:MQA786461 MZN786437:MZW786461 NJJ786437:NJS786461 NTF786437:NTO786461 ODB786437:ODK786461 OMX786437:ONG786461 OWT786437:OXC786461 PGP786437:PGY786461 PQL786437:PQU786461 QAH786437:QAQ786461 QKD786437:QKM786461 QTZ786437:QUI786461 RDV786437:REE786461 RNR786437:ROA786461 RXN786437:RXW786461 SHJ786437:SHS786461 SRF786437:SRO786461 TBB786437:TBK786461 TKX786437:TLG786461 TUT786437:TVC786461 UEP786437:UEY786461 UOL786437:UOU786461 UYH786437:UYQ786461 VID786437:VIM786461 VRZ786437:VSI786461 WBV786437:WCE786461 WLR786437:WMA786461 WVN786437:WVW786461 D851973:O851997 JB851973:JK851997 SX851973:TG851997 ACT851973:ADC851997 AMP851973:AMY851997 AWL851973:AWU851997 BGH851973:BGQ851997 BQD851973:BQM851997 BZZ851973:CAI851997 CJV851973:CKE851997 CTR851973:CUA851997 DDN851973:DDW851997 DNJ851973:DNS851997 DXF851973:DXO851997 EHB851973:EHK851997 EQX851973:ERG851997 FAT851973:FBC851997 FKP851973:FKY851997 FUL851973:FUU851997 GEH851973:GEQ851997 GOD851973:GOM851997 GXZ851973:GYI851997 HHV851973:HIE851997 HRR851973:HSA851997 IBN851973:IBW851997 ILJ851973:ILS851997 IVF851973:IVO851997 JFB851973:JFK851997 JOX851973:JPG851997 JYT851973:JZC851997 KIP851973:KIY851997 KSL851973:KSU851997 LCH851973:LCQ851997 LMD851973:LMM851997 LVZ851973:LWI851997 MFV851973:MGE851997 MPR851973:MQA851997 MZN851973:MZW851997 NJJ851973:NJS851997 NTF851973:NTO851997 ODB851973:ODK851997 OMX851973:ONG851997 OWT851973:OXC851997 PGP851973:PGY851997 PQL851973:PQU851997 QAH851973:QAQ851997 QKD851973:QKM851997 QTZ851973:QUI851997 RDV851973:REE851997 RNR851973:ROA851997 RXN851973:RXW851997 SHJ851973:SHS851997 SRF851973:SRO851997 TBB851973:TBK851997 TKX851973:TLG851997 TUT851973:TVC851997 UEP851973:UEY851997 UOL851973:UOU851997 UYH851973:UYQ851997 VID851973:VIM851997 VRZ851973:VSI851997 WBV851973:WCE851997 WLR851973:WMA851997 WVN851973:WVW851997 D917509:O917533 JB917509:JK917533 SX917509:TG917533 ACT917509:ADC917533 AMP917509:AMY917533 AWL917509:AWU917533 BGH917509:BGQ917533 BQD917509:BQM917533 BZZ917509:CAI917533 CJV917509:CKE917533 CTR917509:CUA917533 DDN917509:DDW917533 DNJ917509:DNS917533 DXF917509:DXO917533 EHB917509:EHK917533 EQX917509:ERG917533 FAT917509:FBC917533 FKP917509:FKY917533 FUL917509:FUU917533 GEH917509:GEQ917533 GOD917509:GOM917533 GXZ917509:GYI917533 HHV917509:HIE917533 HRR917509:HSA917533 IBN917509:IBW917533 ILJ917509:ILS917533 IVF917509:IVO917533 JFB917509:JFK917533 JOX917509:JPG917533 JYT917509:JZC917533 KIP917509:KIY917533 KSL917509:KSU917533 LCH917509:LCQ917533 LMD917509:LMM917533 LVZ917509:LWI917533 MFV917509:MGE917533 MPR917509:MQA917533 MZN917509:MZW917533 NJJ917509:NJS917533 NTF917509:NTO917533 ODB917509:ODK917533 OMX917509:ONG917533 OWT917509:OXC917533 PGP917509:PGY917533 PQL917509:PQU917533 QAH917509:QAQ917533 QKD917509:QKM917533 QTZ917509:QUI917533 RDV917509:REE917533 RNR917509:ROA917533 RXN917509:RXW917533 SHJ917509:SHS917533 SRF917509:SRO917533 TBB917509:TBK917533 TKX917509:TLG917533 TUT917509:TVC917533 UEP917509:UEY917533 UOL917509:UOU917533 UYH917509:UYQ917533 VID917509:VIM917533 VRZ917509:VSI917533 WBV917509:WCE917533 WLR917509:WMA917533 WVN917509:WVW917533 D983045:O983069 JB983045:JK983069 SX983045:TG983069 ACT983045:ADC983069 AMP983045:AMY983069 AWL983045:AWU983069 BGH983045:BGQ983069 BQD983045:BQM983069 BZZ983045:CAI983069 CJV983045:CKE983069 CTR983045:CUA983069 DDN983045:DDW983069 DNJ983045:DNS983069 DXF983045:DXO983069 EHB983045:EHK983069 EQX983045:ERG983069 FAT983045:FBC983069 FKP983045:FKY983069 FUL983045:FUU983069 GEH983045:GEQ983069 GOD983045:GOM983069 GXZ983045:GYI983069 HHV983045:HIE983069 HRR983045:HSA983069 IBN983045:IBW983069 ILJ983045:ILS983069 IVF983045:IVO983069 JFB983045:JFK983069 JOX983045:JPG983069 JYT983045:JZC983069 KIP983045:KIY983069 KSL983045:KSU983069 LCH983045:LCQ983069 LMD983045:LMM983069 LVZ983045:LWI983069 MFV983045:MGE983069 MPR983045:MQA983069 MZN983045:MZW983069 NJJ983045:NJS983069 NTF983045:NTO983069 ODB983045:ODK983069 OMX983045:ONG983069 OWT983045:OXC983069 PGP983045:PGY983069 PQL983045:PQU983069 QAH983045:QAQ983069 QKD983045:QKM983069 QTZ983045:QUI983069 RDV983045:REE983069 RNR983045:ROA983069 RXN983045:RXW983069 SHJ983045:SHS983069 SRF983045:SRO983069 TBB983045:TBK983069 TKX983045:TLG983069 TUT983045:TVC983069 UEP983045:UEY983069 UOL983045:UOU983069 UYH983045:UYQ983069 VID983045:VIM983069 VRZ983045:VSI983069 WBV983045:WCE983069 WLR983045:WMA983069 WVN983045:WVW983069 B7:B30 IZ7:IZ30 SV7:SV30 ACR7:ACR30 AMN7:AMN30 AWJ7:AWJ30 BGF7:BGF30 BQB7:BQB30 BZX7:BZX30 CJT7:CJT30 CTP7:CTP30 DDL7:DDL30 DNH7:DNH30 DXD7:DXD30 EGZ7:EGZ30 EQV7:EQV30 FAR7:FAR30 FKN7:FKN30 FUJ7:FUJ30 GEF7:GEF30 GOB7:GOB30 GXX7:GXX30 HHT7:HHT30 HRP7:HRP30 IBL7:IBL30 ILH7:ILH30 IVD7:IVD30 JEZ7:JEZ30 JOV7:JOV30 JYR7:JYR30 KIN7:KIN30 KSJ7:KSJ30 LCF7:LCF30 LMB7:LMB30 LVX7:LVX30 MFT7:MFT30 MPP7:MPP30 MZL7:MZL30 NJH7:NJH30 NTD7:NTD30 OCZ7:OCZ30 OMV7:OMV30 OWR7:OWR30 PGN7:PGN30 PQJ7:PQJ30 QAF7:QAF30 QKB7:QKB30 QTX7:QTX30 RDT7:RDT30 RNP7:RNP30 RXL7:RXL30 SHH7:SHH30 SRD7:SRD30 TAZ7:TAZ30 TKV7:TKV30 TUR7:TUR30 UEN7:UEN30 UOJ7:UOJ30 UYF7:UYF30 VIB7:VIB30 VRX7:VRX30 WBT7:WBT30 WLP7:WLP30 WVL7:WVL30 B65543:B65566 IZ65543:IZ65566 SV65543:SV65566 ACR65543:ACR65566 AMN65543:AMN65566 AWJ65543:AWJ65566 BGF65543:BGF65566 BQB65543:BQB65566 BZX65543:BZX65566 CJT65543:CJT65566 CTP65543:CTP65566 DDL65543:DDL65566 DNH65543:DNH65566 DXD65543:DXD65566 EGZ65543:EGZ65566 EQV65543:EQV65566 FAR65543:FAR65566 FKN65543:FKN65566 FUJ65543:FUJ65566 GEF65543:GEF65566 GOB65543:GOB65566 GXX65543:GXX65566 HHT65543:HHT65566 HRP65543:HRP65566 IBL65543:IBL65566 ILH65543:ILH65566 IVD65543:IVD65566 JEZ65543:JEZ65566 JOV65543:JOV65566 JYR65543:JYR65566 KIN65543:KIN65566 KSJ65543:KSJ65566 LCF65543:LCF65566 LMB65543:LMB65566 LVX65543:LVX65566 MFT65543:MFT65566 MPP65543:MPP65566 MZL65543:MZL65566 NJH65543:NJH65566 NTD65543:NTD65566 OCZ65543:OCZ65566 OMV65543:OMV65566 OWR65543:OWR65566 PGN65543:PGN65566 PQJ65543:PQJ65566 QAF65543:QAF65566 QKB65543:QKB65566 QTX65543:QTX65566 RDT65543:RDT65566 RNP65543:RNP65566 RXL65543:RXL65566 SHH65543:SHH65566 SRD65543:SRD65566 TAZ65543:TAZ65566 TKV65543:TKV65566 TUR65543:TUR65566 UEN65543:UEN65566 UOJ65543:UOJ65566 UYF65543:UYF65566 VIB65543:VIB65566 VRX65543:VRX65566 WBT65543:WBT65566 WLP65543:WLP65566 WVL65543:WVL65566 B131079:B131102 IZ131079:IZ131102 SV131079:SV131102 ACR131079:ACR131102 AMN131079:AMN131102 AWJ131079:AWJ131102 BGF131079:BGF131102 BQB131079:BQB131102 BZX131079:BZX131102 CJT131079:CJT131102 CTP131079:CTP131102 DDL131079:DDL131102 DNH131079:DNH131102 DXD131079:DXD131102 EGZ131079:EGZ131102 EQV131079:EQV131102 FAR131079:FAR131102 FKN131079:FKN131102 FUJ131079:FUJ131102 GEF131079:GEF131102 GOB131079:GOB131102 GXX131079:GXX131102 HHT131079:HHT131102 HRP131079:HRP131102 IBL131079:IBL131102 ILH131079:ILH131102 IVD131079:IVD131102 JEZ131079:JEZ131102 JOV131079:JOV131102 JYR131079:JYR131102 KIN131079:KIN131102 KSJ131079:KSJ131102 LCF131079:LCF131102 LMB131079:LMB131102 LVX131079:LVX131102 MFT131079:MFT131102 MPP131079:MPP131102 MZL131079:MZL131102 NJH131079:NJH131102 NTD131079:NTD131102 OCZ131079:OCZ131102 OMV131079:OMV131102 OWR131079:OWR131102 PGN131079:PGN131102 PQJ131079:PQJ131102 QAF131079:QAF131102 QKB131079:QKB131102 QTX131079:QTX131102 RDT131079:RDT131102 RNP131079:RNP131102 RXL131079:RXL131102 SHH131079:SHH131102 SRD131079:SRD131102 TAZ131079:TAZ131102 TKV131079:TKV131102 TUR131079:TUR131102 UEN131079:UEN131102 UOJ131079:UOJ131102 UYF131079:UYF131102 VIB131079:VIB131102 VRX131079:VRX131102 WBT131079:WBT131102 WLP131079:WLP131102 WVL131079:WVL131102 B196615:B196638 IZ196615:IZ196638 SV196615:SV196638 ACR196615:ACR196638 AMN196615:AMN196638 AWJ196615:AWJ196638 BGF196615:BGF196638 BQB196615:BQB196638 BZX196615:BZX196638 CJT196615:CJT196638 CTP196615:CTP196638 DDL196615:DDL196638 DNH196615:DNH196638 DXD196615:DXD196638 EGZ196615:EGZ196638 EQV196615:EQV196638 FAR196615:FAR196638 FKN196615:FKN196638 FUJ196615:FUJ196638 GEF196615:GEF196638 GOB196615:GOB196638 GXX196615:GXX196638 HHT196615:HHT196638 HRP196615:HRP196638 IBL196615:IBL196638 ILH196615:ILH196638 IVD196615:IVD196638 JEZ196615:JEZ196638 JOV196615:JOV196638 JYR196615:JYR196638 KIN196615:KIN196638 KSJ196615:KSJ196638 LCF196615:LCF196638 LMB196615:LMB196638 LVX196615:LVX196638 MFT196615:MFT196638 MPP196615:MPP196638 MZL196615:MZL196638 NJH196615:NJH196638 NTD196615:NTD196638 OCZ196615:OCZ196638 OMV196615:OMV196638 OWR196615:OWR196638 PGN196615:PGN196638 PQJ196615:PQJ196638 QAF196615:QAF196638 QKB196615:QKB196638 QTX196615:QTX196638 RDT196615:RDT196638 RNP196615:RNP196638 RXL196615:RXL196638 SHH196615:SHH196638 SRD196615:SRD196638 TAZ196615:TAZ196638 TKV196615:TKV196638 TUR196615:TUR196638 UEN196615:UEN196638 UOJ196615:UOJ196638 UYF196615:UYF196638 VIB196615:VIB196638 VRX196615:VRX196638 WBT196615:WBT196638 WLP196615:WLP196638 WVL196615:WVL196638 B262151:B262174 IZ262151:IZ262174 SV262151:SV262174 ACR262151:ACR262174 AMN262151:AMN262174 AWJ262151:AWJ262174 BGF262151:BGF262174 BQB262151:BQB262174 BZX262151:BZX262174 CJT262151:CJT262174 CTP262151:CTP262174 DDL262151:DDL262174 DNH262151:DNH262174 DXD262151:DXD262174 EGZ262151:EGZ262174 EQV262151:EQV262174 FAR262151:FAR262174 FKN262151:FKN262174 FUJ262151:FUJ262174 GEF262151:GEF262174 GOB262151:GOB262174 GXX262151:GXX262174 HHT262151:HHT262174 HRP262151:HRP262174 IBL262151:IBL262174 ILH262151:ILH262174 IVD262151:IVD262174 JEZ262151:JEZ262174 JOV262151:JOV262174 JYR262151:JYR262174 KIN262151:KIN262174 KSJ262151:KSJ262174 LCF262151:LCF262174 LMB262151:LMB262174 LVX262151:LVX262174 MFT262151:MFT262174 MPP262151:MPP262174 MZL262151:MZL262174 NJH262151:NJH262174 NTD262151:NTD262174 OCZ262151:OCZ262174 OMV262151:OMV262174 OWR262151:OWR262174 PGN262151:PGN262174 PQJ262151:PQJ262174 QAF262151:QAF262174 QKB262151:QKB262174 QTX262151:QTX262174 RDT262151:RDT262174 RNP262151:RNP262174 RXL262151:RXL262174 SHH262151:SHH262174 SRD262151:SRD262174 TAZ262151:TAZ262174 TKV262151:TKV262174 TUR262151:TUR262174 UEN262151:UEN262174 UOJ262151:UOJ262174 UYF262151:UYF262174 VIB262151:VIB262174 VRX262151:VRX262174 WBT262151:WBT262174 WLP262151:WLP262174 WVL262151:WVL262174 B327687:B327710 IZ327687:IZ327710 SV327687:SV327710 ACR327687:ACR327710 AMN327687:AMN327710 AWJ327687:AWJ327710 BGF327687:BGF327710 BQB327687:BQB327710 BZX327687:BZX327710 CJT327687:CJT327710 CTP327687:CTP327710 DDL327687:DDL327710 DNH327687:DNH327710 DXD327687:DXD327710 EGZ327687:EGZ327710 EQV327687:EQV327710 FAR327687:FAR327710 FKN327687:FKN327710 FUJ327687:FUJ327710 GEF327687:GEF327710 GOB327687:GOB327710 GXX327687:GXX327710 HHT327687:HHT327710 HRP327687:HRP327710 IBL327687:IBL327710 ILH327687:ILH327710 IVD327687:IVD327710 JEZ327687:JEZ327710 JOV327687:JOV327710 JYR327687:JYR327710 KIN327687:KIN327710 KSJ327687:KSJ327710 LCF327687:LCF327710 LMB327687:LMB327710 LVX327687:LVX327710 MFT327687:MFT327710 MPP327687:MPP327710 MZL327687:MZL327710 NJH327687:NJH327710 NTD327687:NTD327710 OCZ327687:OCZ327710 OMV327687:OMV327710 OWR327687:OWR327710 PGN327687:PGN327710 PQJ327687:PQJ327710 QAF327687:QAF327710 QKB327687:QKB327710 QTX327687:QTX327710 RDT327687:RDT327710 RNP327687:RNP327710 RXL327687:RXL327710 SHH327687:SHH327710 SRD327687:SRD327710 TAZ327687:TAZ327710 TKV327687:TKV327710 TUR327687:TUR327710 UEN327687:UEN327710 UOJ327687:UOJ327710 UYF327687:UYF327710 VIB327687:VIB327710 VRX327687:VRX327710 WBT327687:WBT327710 WLP327687:WLP327710 WVL327687:WVL327710 B393223:B393246 IZ393223:IZ393246 SV393223:SV393246 ACR393223:ACR393246 AMN393223:AMN393246 AWJ393223:AWJ393246 BGF393223:BGF393246 BQB393223:BQB393246 BZX393223:BZX393246 CJT393223:CJT393246 CTP393223:CTP393246 DDL393223:DDL393246 DNH393223:DNH393246 DXD393223:DXD393246 EGZ393223:EGZ393246 EQV393223:EQV393246 FAR393223:FAR393246 FKN393223:FKN393246 FUJ393223:FUJ393246 GEF393223:GEF393246 GOB393223:GOB393246 GXX393223:GXX393246 HHT393223:HHT393246 HRP393223:HRP393246 IBL393223:IBL393246 ILH393223:ILH393246 IVD393223:IVD393246 JEZ393223:JEZ393246 JOV393223:JOV393246 JYR393223:JYR393246 KIN393223:KIN393246 KSJ393223:KSJ393246 LCF393223:LCF393246 LMB393223:LMB393246 LVX393223:LVX393246 MFT393223:MFT393246 MPP393223:MPP393246 MZL393223:MZL393246 NJH393223:NJH393246 NTD393223:NTD393246 OCZ393223:OCZ393246 OMV393223:OMV393246 OWR393223:OWR393246 PGN393223:PGN393246 PQJ393223:PQJ393246 QAF393223:QAF393246 QKB393223:QKB393246 QTX393223:QTX393246 RDT393223:RDT393246 RNP393223:RNP393246 RXL393223:RXL393246 SHH393223:SHH393246 SRD393223:SRD393246 TAZ393223:TAZ393246 TKV393223:TKV393246 TUR393223:TUR393246 UEN393223:UEN393246 UOJ393223:UOJ393246 UYF393223:UYF393246 VIB393223:VIB393246 VRX393223:VRX393246 WBT393223:WBT393246 WLP393223:WLP393246 WVL393223:WVL393246 B458759:B458782 IZ458759:IZ458782 SV458759:SV458782 ACR458759:ACR458782 AMN458759:AMN458782 AWJ458759:AWJ458782 BGF458759:BGF458782 BQB458759:BQB458782 BZX458759:BZX458782 CJT458759:CJT458782 CTP458759:CTP458782 DDL458759:DDL458782 DNH458759:DNH458782 DXD458759:DXD458782 EGZ458759:EGZ458782 EQV458759:EQV458782 FAR458759:FAR458782 FKN458759:FKN458782 FUJ458759:FUJ458782 GEF458759:GEF458782 GOB458759:GOB458782 GXX458759:GXX458782 HHT458759:HHT458782 HRP458759:HRP458782 IBL458759:IBL458782 ILH458759:ILH458782 IVD458759:IVD458782 JEZ458759:JEZ458782 JOV458759:JOV458782 JYR458759:JYR458782 KIN458759:KIN458782 KSJ458759:KSJ458782 LCF458759:LCF458782 LMB458759:LMB458782 LVX458759:LVX458782 MFT458759:MFT458782 MPP458759:MPP458782 MZL458759:MZL458782 NJH458759:NJH458782 NTD458759:NTD458782 OCZ458759:OCZ458782 OMV458759:OMV458782 OWR458759:OWR458782 PGN458759:PGN458782 PQJ458759:PQJ458782 QAF458759:QAF458782 QKB458759:QKB458782 QTX458759:QTX458782 RDT458759:RDT458782 RNP458759:RNP458782 RXL458759:RXL458782 SHH458759:SHH458782 SRD458759:SRD458782 TAZ458759:TAZ458782 TKV458759:TKV458782 TUR458759:TUR458782 UEN458759:UEN458782 UOJ458759:UOJ458782 UYF458759:UYF458782 VIB458759:VIB458782 VRX458759:VRX458782 WBT458759:WBT458782 WLP458759:WLP458782 WVL458759:WVL458782 B524295:B524318 IZ524295:IZ524318 SV524295:SV524318 ACR524295:ACR524318 AMN524295:AMN524318 AWJ524295:AWJ524318 BGF524295:BGF524318 BQB524295:BQB524318 BZX524295:BZX524318 CJT524295:CJT524318 CTP524295:CTP524318 DDL524295:DDL524318 DNH524295:DNH524318 DXD524295:DXD524318 EGZ524295:EGZ524318 EQV524295:EQV524318 FAR524295:FAR524318 FKN524295:FKN524318 FUJ524295:FUJ524318 GEF524295:GEF524318 GOB524295:GOB524318 GXX524295:GXX524318 HHT524295:HHT524318 HRP524295:HRP524318 IBL524295:IBL524318 ILH524295:ILH524318 IVD524295:IVD524318 JEZ524295:JEZ524318 JOV524295:JOV524318 JYR524295:JYR524318 KIN524295:KIN524318 KSJ524295:KSJ524318 LCF524295:LCF524318 LMB524295:LMB524318 LVX524295:LVX524318 MFT524295:MFT524318 MPP524295:MPP524318 MZL524295:MZL524318 NJH524295:NJH524318 NTD524295:NTD524318 OCZ524295:OCZ524318 OMV524295:OMV524318 OWR524295:OWR524318 PGN524295:PGN524318 PQJ524295:PQJ524318 QAF524295:QAF524318 QKB524295:QKB524318 QTX524295:QTX524318 RDT524295:RDT524318 RNP524295:RNP524318 RXL524295:RXL524318 SHH524295:SHH524318 SRD524295:SRD524318 TAZ524295:TAZ524318 TKV524295:TKV524318 TUR524295:TUR524318 UEN524295:UEN524318 UOJ524295:UOJ524318 UYF524295:UYF524318 VIB524295:VIB524318 VRX524295:VRX524318 WBT524295:WBT524318 WLP524295:WLP524318 WVL524295:WVL524318 B589831:B589854 IZ589831:IZ589854 SV589831:SV589854 ACR589831:ACR589854 AMN589831:AMN589854 AWJ589831:AWJ589854 BGF589831:BGF589854 BQB589831:BQB589854 BZX589831:BZX589854 CJT589831:CJT589854 CTP589831:CTP589854 DDL589831:DDL589854 DNH589831:DNH589854 DXD589831:DXD589854 EGZ589831:EGZ589854 EQV589831:EQV589854 FAR589831:FAR589854 FKN589831:FKN589854 FUJ589831:FUJ589854 GEF589831:GEF589854 GOB589831:GOB589854 GXX589831:GXX589854 HHT589831:HHT589854 HRP589831:HRP589854 IBL589831:IBL589854 ILH589831:ILH589854 IVD589831:IVD589854 JEZ589831:JEZ589854 JOV589831:JOV589854 JYR589831:JYR589854 KIN589831:KIN589854 KSJ589831:KSJ589854 LCF589831:LCF589854 LMB589831:LMB589854 LVX589831:LVX589854 MFT589831:MFT589854 MPP589831:MPP589854 MZL589831:MZL589854 NJH589831:NJH589854 NTD589831:NTD589854 OCZ589831:OCZ589854 OMV589831:OMV589854 OWR589831:OWR589854 PGN589831:PGN589854 PQJ589831:PQJ589854 QAF589831:QAF589854 QKB589831:QKB589854 QTX589831:QTX589854 RDT589831:RDT589854 RNP589831:RNP589854 RXL589831:RXL589854 SHH589831:SHH589854 SRD589831:SRD589854 TAZ589831:TAZ589854 TKV589831:TKV589854 TUR589831:TUR589854 UEN589831:UEN589854 UOJ589831:UOJ589854 UYF589831:UYF589854 VIB589831:VIB589854 VRX589831:VRX589854 WBT589831:WBT589854 WLP589831:WLP589854 WVL589831:WVL589854 B655367:B655390 IZ655367:IZ655390 SV655367:SV655390 ACR655367:ACR655390 AMN655367:AMN655390 AWJ655367:AWJ655390 BGF655367:BGF655390 BQB655367:BQB655390 BZX655367:BZX655390 CJT655367:CJT655390 CTP655367:CTP655390 DDL655367:DDL655390 DNH655367:DNH655390 DXD655367:DXD655390 EGZ655367:EGZ655390 EQV655367:EQV655390 FAR655367:FAR655390 FKN655367:FKN655390 FUJ655367:FUJ655390 GEF655367:GEF655390 GOB655367:GOB655390 GXX655367:GXX655390 HHT655367:HHT655390 HRP655367:HRP655390 IBL655367:IBL655390 ILH655367:ILH655390 IVD655367:IVD655390 JEZ655367:JEZ655390 JOV655367:JOV655390 JYR655367:JYR655390 KIN655367:KIN655390 KSJ655367:KSJ655390 LCF655367:LCF655390 LMB655367:LMB655390 LVX655367:LVX655390 MFT655367:MFT655390 MPP655367:MPP655390 MZL655367:MZL655390 NJH655367:NJH655390 NTD655367:NTD655390 OCZ655367:OCZ655390 OMV655367:OMV655390 OWR655367:OWR655390 PGN655367:PGN655390 PQJ655367:PQJ655390 QAF655367:QAF655390 QKB655367:QKB655390 QTX655367:QTX655390 RDT655367:RDT655390 RNP655367:RNP655390 RXL655367:RXL655390 SHH655367:SHH655390 SRD655367:SRD655390 TAZ655367:TAZ655390 TKV655367:TKV655390 TUR655367:TUR655390 UEN655367:UEN655390 UOJ655367:UOJ655390 UYF655367:UYF655390 VIB655367:VIB655390 VRX655367:VRX655390 WBT655367:WBT655390 WLP655367:WLP655390 WVL655367:WVL655390 B720903:B720926 IZ720903:IZ720926 SV720903:SV720926 ACR720903:ACR720926 AMN720903:AMN720926 AWJ720903:AWJ720926 BGF720903:BGF720926 BQB720903:BQB720926 BZX720903:BZX720926 CJT720903:CJT720926 CTP720903:CTP720926 DDL720903:DDL720926 DNH720903:DNH720926 DXD720903:DXD720926 EGZ720903:EGZ720926 EQV720903:EQV720926 FAR720903:FAR720926 FKN720903:FKN720926 FUJ720903:FUJ720926 GEF720903:GEF720926 GOB720903:GOB720926 GXX720903:GXX720926 HHT720903:HHT720926 HRP720903:HRP720926 IBL720903:IBL720926 ILH720903:ILH720926 IVD720903:IVD720926 JEZ720903:JEZ720926 JOV720903:JOV720926 JYR720903:JYR720926 KIN720903:KIN720926 KSJ720903:KSJ720926 LCF720903:LCF720926 LMB720903:LMB720926 LVX720903:LVX720926 MFT720903:MFT720926 MPP720903:MPP720926 MZL720903:MZL720926 NJH720903:NJH720926 NTD720903:NTD720926 OCZ720903:OCZ720926 OMV720903:OMV720926 OWR720903:OWR720926 PGN720903:PGN720926 PQJ720903:PQJ720926 QAF720903:QAF720926 QKB720903:QKB720926 QTX720903:QTX720926 RDT720903:RDT720926 RNP720903:RNP720926 RXL720903:RXL720926 SHH720903:SHH720926 SRD720903:SRD720926 TAZ720903:TAZ720926 TKV720903:TKV720926 TUR720903:TUR720926 UEN720903:UEN720926 UOJ720903:UOJ720926 UYF720903:UYF720926 VIB720903:VIB720926 VRX720903:VRX720926 WBT720903:WBT720926 WLP720903:WLP720926 WVL720903:WVL720926 B786439:B786462 IZ786439:IZ786462 SV786439:SV786462 ACR786439:ACR786462 AMN786439:AMN786462 AWJ786439:AWJ786462 BGF786439:BGF786462 BQB786439:BQB786462 BZX786439:BZX786462 CJT786439:CJT786462 CTP786439:CTP786462 DDL786439:DDL786462 DNH786439:DNH786462 DXD786439:DXD786462 EGZ786439:EGZ786462 EQV786439:EQV786462 FAR786439:FAR786462 FKN786439:FKN786462 FUJ786439:FUJ786462 GEF786439:GEF786462 GOB786439:GOB786462 GXX786439:GXX786462 HHT786439:HHT786462 HRP786439:HRP786462 IBL786439:IBL786462 ILH786439:ILH786462 IVD786439:IVD786462 JEZ786439:JEZ786462 JOV786439:JOV786462 JYR786439:JYR786462 KIN786439:KIN786462 KSJ786439:KSJ786462 LCF786439:LCF786462 LMB786439:LMB786462 LVX786439:LVX786462 MFT786439:MFT786462 MPP786439:MPP786462 MZL786439:MZL786462 NJH786439:NJH786462 NTD786439:NTD786462 OCZ786439:OCZ786462 OMV786439:OMV786462 OWR786439:OWR786462 PGN786439:PGN786462 PQJ786439:PQJ786462 QAF786439:QAF786462 QKB786439:QKB786462 QTX786439:QTX786462 RDT786439:RDT786462 RNP786439:RNP786462 RXL786439:RXL786462 SHH786439:SHH786462 SRD786439:SRD786462 TAZ786439:TAZ786462 TKV786439:TKV786462 TUR786439:TUR786462 UEN786439:UEN786462 UOJ786439:UOJ786462 UYF786439:UYF786462 VIB786439:VIB786462 VRX786439:VRX786462 WBT786439:WBT786462 WLP786439:WLP786462 WVL786439:WVL786462 B851975:B851998 IZ851975:IZ851998 SV851975:SV851998 ACR851975:ACR851998 AMN851975:AMN851998 AWJ851975:AWJ851998 BGF851975:BGF851998 BQB851975:BQB851998 BZX851975:BZX851998 CJT851975:CJT851998 CTP851975:CTP851998 DDL851975:DDL851998 DNH851975:DNH851998 DXD851975:DXD851998 EGZ851975:EGZ851998 EQV851975:EQV851998 FAR851975:FAR851998 FKN851975:FKN851998 FUJ851975:FUJ851998 GEF851975:GEF851998 GOB851975:GOB851998 GXX851975:GXX851998 HHT851975:HHT851998 HRP851975:HRP851998 IBL851975:IBL851998 ILH851975:ILH851998 IVD851975:IVD851998 JEZ851975:JEZ851998 JOV851975:JOV851998 JYR851975:JYR851998 KIN851975:KIN851998 KSJ851975:KSJ851998 LCF851975:LCF851998 LMB851975:LMB851998 LVX851975:LVX851998 MFT851975:MFT851998 MPP851975:MPP851998 MZL851975:MZL851998 NJH851975:NJH851998 NTD851975:NTD851998 OCZ851975:OCZ851998 OMV851975:OMV851998 OWR851975:OWR851998 PGN851975:PGN851998 PQJ851975:PQJ851998 QAF851975:QAF851998 QKB851975:QKB851998 QTX851975:QTX851998 RDT851975:RDT851998 RNP851975:RNP851998 RXL851975:RXL851998 SHH851975:SHH851998 SRD851975:SRD851998 TAZ851975:TAZ851998 TKV851975:TKV851998 TUR851975:TUR851998 UEN851975:UEN851998 UOJ851975:UOJ851998 UYF851975:UYF851998 VIB851975:VIB851998 VRX851975:VRX851998 WBT851975:WBT851998 WLP851975:WLP851998 WVL851975:WVL851998 B917511:B917534 IZ917511:IZ917534 SV917511:SV917534 ACR917511:ACR917534 AMN917511:AMN917534 AWJ917511:AWJ917534 BGF917511:BGF917534 BQB917511:BQB917534 BZX917511:BZX917534 CJT917511:CJT917534 CTP917511:CTP917534 DDL917511:DDL917534 DNH917511:DNH917534 DXD917511:DXD917534 EGZ917511:EGZ917534 EQV917511:EQV917534 FAR917511:FAR917534 FKN917511:FKN917534 FUJ917511:FUJ917534 GEF917511:GEF917534 GOB917511:GOB917534 GXX917511:GXX917534 HHT917511:HHT917534 HRP917511:HRP917534 IBL917511:IBL917534 ILH917511:ILH917534 IVD917511:IVD917534 JEZ917511:JEZ917534 JOV917511:JOV917534 JYR917511:JYR917534 KIN917511:KIN917534 KSJ917511:KSJ917534 LCF917511:LCF917534 LMB917511:LMB917534 LVX917511:LVX917534 MFT917511:MFT917534 MPP917511:MPP917534 MZL917511:MZL917534 NJH917511:NJH917534 NTD917511:NTD917534 OCZ917511:OCZ917534 OMV917511:OMV917534 OWR917511:OWR917534 PGN917511:PGN917534 PQJ917511:PQJ917534 QAF917511:QAF917534 QKB917511:QKB917534 QTX917511:QTX917534 RDT917511:RDT917534 RNP917511:RNP917534 RXL917511:RXL917534 SHH917511:SHH917534 SRD917511:SRD917534 TAZ917511:TAZ917534 TKV917511:TKV917534 TUR917511:TUR917534 UEN917511:UEN917534 UOJ917511:UOJ917534 UYF917511:UYF917534 VIB917511:VIB917534 VRX917511:VRX917534 WBT917511:WBT917534 WLP917511:WLP917534 WVL917511:WVL917534 B983047:B983070 IZ983047:IZ983070 SV983047:SV983070 ACR983047:ACR983070 AMN983047:AMN983070 AWJ983047:AWJ983070 BGF983047:BGF983070 BQB983047:BQB983070 BZX983047:BZX983070 CJT983047:CJT983070 CTP983047:CTP983070 DDL983047:DDL983070 DNH983047:DNH983070 DXD983047:DXD983070 EGZ983047:EGZ983070 EQV983047:EQV983070 FAR983047:FAR983070 FKN983047:FKN983070 FUJ983047:FUJ983070 GEF983047:GEF983070 GOB983047:GOB983070 GXX983047:GXX983070 HHT983047:HHT983070 HRP983047:HRP983070 IBL983047:IBL983070 ILH983047:ILH983070 IVD983047:IVD983070 JEZ983047:JEZ983070 JOV983047:JOV983070 JYR983047:JYR983070 KIN983047:KIN983070 KSJ983047:KSJ983070 LCF983047:LCF983070 LMB983047:LMB983070 LVX983047:LVX983070 MFT983047:MFT983070 MPP983047:MPP983070 MZL983047:MZL983070 NJH983047:NJH983070 NTD983047:NTD983070 OCZ983047:OCZ983070 OMV983047:OMV983070 OWR983047:OWR983070 PGN983047:PGN983070 PQJ983047:PQJ983070 QAF983047:QAF983070 QKB983047:QKB983070 QTX983047:QTX983070 RDT983047:RDT983070 RNP983047:RNP983070 RXL983047:RXL983070 SHH983047:SHH983070 SRD983047:SRD983070 TAZ983047:TAZ983070 TKV983047:TKV983070 TUR983047:TUR983070 UEN983047:UEN983070 UOJ983047:UOJ983070 UYF983047:UYF983070 VIB983047:VIB983070 VRX983047:VRX983070 WBT983047:WBT983070 WLP983047:WLP983070 WVL983047:WVL983070 B4 IZ4 SV4 ACR4 AMN4 AWJ4 BGF4 BQB4 BZX4 CJT4 CTP4 DDL4 DNH4 DXD4 EGZ4 EQV4 FAR4 FKN4 FUJ4 GEF4 GOB4 GXX4 HHT4 HRP4 IBL4 ILH4 IVD4 JEZ4 JOV4 JYR4 KIN4 KSJ4 LCF4 LMB4 LVX4 MFT4 MPP4 MZL4 NJH4 NTD4 OCZ4 OMV4 OWR4 PGN4 PQJ4 QAF4 QKB4 QTX4 RDT4 RNP4 RXL4 SHH4 SRD4 TAZ4 TKV4 TUR4 UEN4 UOJ4 UYF4 VIB4 VRX4 WBT4 WLP4 WVL4 B65540 IZ65540 SV65540 ACR65540 AMN65540 AWJ65540 BGF65540 BQB65540 BZX65540 CJT65540 CTP65540 DDL65540 DNH65540 DXD65540 EGZ65540 EQV65540 FAR65540 FKN65540 FUJ65540 GEF65540 GOB65540 GXX65540 HHT65540 HRP65540 IBL65540 ILH65540 IVD65540 JEZ65540 JOV65540 JYR65540 KIN65540 KSJ65540 LCF65540 LMB65540 LVX65540 MFT65540 MPP65540 MZL65540 NJH65540 NTD65540 OCZ65540 OMV65540 OWR65540 PGN65540 PQJ65540 QAF65540 QKB65540 QTX65540 RDT65540 RNP65540 RXL65540 SHH65540 SRD65540 TAZ65540 TKV65540 TUR65540 UEN65540 UOJ65540 UYF65540 VIB65540 VRX65540 WBT65540 WLP65540 WVL65540 B131076 IZ131076 SV131076 ACR131076 AMN131076 AWJ131076 BGF131076 BQB131076 BZX131076 CJT131076 CTP131076 DDL131076 DNH131076 DXD131076 EGZ131076 EQV131076 FAR131076 FKN131076 FUJ131076 GEF131076 GOB131076 GXX131076 HHT131076 HRP131076 IBL131076 ILH131076 IVD131076 JEZ131076 JOV131076 JYR131076 KIN131076 KSJ131076 LCF131076 LMB131076 LVX131076 MFT131076 MPP131076 MZL131076 NJH131076 NTD131076 OCZ131076 OMV131076 OWR131076 PGN131076 PQJ131076 QAF131076 QKB131076 QTX131076 RDT131076 RNP131076 RXL131076 SHH131076 SRD131076 TAZ131076 TKV131076 TUR131076 UEN131076 UOJ131076 UYF131076 VIB131076 VRX131076 WBT131076 WLP131076 WVL131076 B196612 IZ196612 SV196612 ACR196612 AMN196612 AWJ196612 BGF196612 BQB196612 BZX196612 CJT196612 CTP196612 DDL196612 DNH196612 DXD196612 EGZ196612 EQV196612 FAR196612 FKN196612 FUJ196612 GEF196612 GOB196612 GXX196612 HHT196612 HRP196612 IBL196612 ILH196612 IVD196612 JEZ196612 JOV196612 JYR196612 KIN196612 KSJ196612 LCF196612 LMB196612 LVX196612 MFT196612 MPP196612 MZL196612 NJH196612 NTD196612 OCZ196612 OMV196612 OWR196612 PGN196612 PQJ196612 QAF196612 QKB196612 QTX196612 RDT196612 RNP196612 RXL196612 SHH196612 SRD196612 TAZ196612 TKV196612 TUR196612 UEN196612 UOJ196612 UYF196612 VIB196612 VRX196612 WBT196612 WLP196612 WVL196612 B262148 IZ262148 SV262148 ACR262148 AMN262148 AWJ262148 BGF262148 BQB262148 BZX262148 CJT262148 CTP262148 DDL262148 DNH262148 DXD262148 EGZ262148 EQV262148 FAR262148 FKN262148 FUJ262148 GEF262148 GOB262148 GXX262148 HHT262148 HRP262148 IBL262148 ILH262148 IVD262148 JEZ262148 JOV262148 JYR262148 KIN262148 KSJ262148 LCF262148 LMB262148 LVX262148 MFT262148 MPP262148 MZL262148 NJH262148 NTD262148 OCZ262148 OMV262148 OWR262148 PGN262148 PQJ262148 QAF262148 QKB262148 QTX262148 RDT262148 RNP262148 RXL262148 SHH262148 SRD262148 TAZ262148 TKV262148 TUR262148 UEN262148 UOJ262148 UYF262148 VIB262148 VRX262148 WBT262148 WLP262148 WVL262148 B327684 IZ327684 SV327684 ACR327684 AMN327684 AWJ327684 BGF327684 BQB327684 BZX327684 CJT327684 CTP327684 DDL327684 DNH327684 DXD327684 EGZ327684 EQV327684 FAR327684 FKN327684 FUJ327684 GEF327684 GOB327684 GXX327684 HHT327684 HRP327684 IBL327684 ILH327684 IVD327684 JEZ327684 JOV327684 JYR327684 KIN327684 KSJ327684 LCF327684 LMB327684 LVX327684 MFT327684 MPP327684 MZL327684 NJH327684 NTD327684 OCZ327684 OMV327684 OWR327684 PGN327684 PQJ327684 QAF327684 QKB327684 QTX327684 RDT327684 RNP327684 RXL327684 SHH327684 SRD327684 TAZ327684 TKV327684 TUR327684 UEN327684 UOJ327684 UYF327684 VIB327684 VRX327684 WBT327684 WLP327684 WVL327684 B393220 IZ393220 SV393220 ACR393220 AMN393220 AWJ393220 BGF393220 BQB393220 BZX393220 CJT393220 CTP393220 DDL393220 DNH393220 DXD393220 EGZ393220 EQV393220 FAR393220 FKN393220 FUJ393220 GEF393220 GOB393220 GXX393220 HHT393220 HRP393220 IBL393220 ILH393220 IVD393220 JEZ393220 JOV393220 JYR393220 KIN393220 KSJ393220 LCF393220 LMB393220 LVX393220 MFT393220 MPP393220 MZL393220 NJH393220 NTD393220 OCZ393220 OMV393220 OWR393220 PGN393220 PQJ393220 QAF393220 QKB393220 QTX393220 RDT393220 RNP393220 RXL393220 SHH393220 SRD393220 TAZ393220 TKV393220 TUR393220 UEN393220 UOJ393220 UYF393220 VIB393220 VRX393220 WBT393220 WLP393220 WVL393220 B458756 IZ458756 SV458756 ACR458756 AMN458756 AWJ458756 BGF458756 BQB458756 BZX458756 CJT458756 CTP458756 DDL458756 DNH458756 DXD458756 EGZ458756 EQV458756 FAR458756 FKN458756 FUJ458756 GEF458756 GOB458756 GXX458756 HHT458756 HRP458756 IBL458756 ILH458756 IVD458756 JEZ458756 JOV458756 JYR458756 KIN458756 KSJ458756 LCF458756 LMB458756 LVX458756 MFT458756 MPP458756 MZL458756 NJH458756 NTD458756 OCZ458756 OMV458756 OWR458756 PGN458756 PQJ458756 QAF458756 QKB458756 QTX458756 RDT458756 RNP458756 RXL458756 SHH458756 SRD458756 TAZ458756 TKV458756 TUR458756 UEN458756 UOJ458756 UYF458756 VIB458756 VRX458756 WBT458756 WLP458756 WVL458756 B524292 IZ524292 SV524292 ACR524292 AMN524292 AWJ524292 BGF524292 BQB524292 BZX524292 CJT524292 CTP524292 DDL524292 DNH524292 DXD524292 EGZ524292 EQV524292 FAR524292 FKN524292 FUJ524292 GEF524292 GOB524292 GXX524292 HHT524292 HRP524292 IBL524292 ILH524292 IVD524292 JEZ524292 JOV524292 JYR524292 KIN524292 KSJ524292 LCF524292 LMB524292 LVX524292 MFT524292 MPP524292 MZL524292 NJH524292 NTD524292 OCZ524292 OMV524292 OWR524292 PGN524292 PQJ524292 QAF524292 QKB524292 QTX524292 RDT524292 RNP524292 RXL524292 SHH524292 SRD524292 TAZ524292 TKV524292 TUR524292 UEN524292 UOJ524292 UYF524292 VIB524292 VRX524292 WBT524292 WLP524292 WVL524292 B589828 IZ589828 SV589828 ACR589828 AMN589828 AWJ589828 BGF589828 BQB589828 BZX589828 CJT589828 CTP589828 DDL589828 DNH589828 DXD589828 EGZ589828 EQV589828 FAR589828 FKN589828 FUJ589828 GEF589828 GOB589828 GXX589828 HHT589828 HRP589828 IBL589828 ILH589828 IVD589828 JEZ589828 JOV589828 JYR589828 KIN589828 KSJ589828 LCF589828 LMB589828 LVX589828 MFT589828 MPP589828 MZL589828 NJH589828 NTD589828 OCZ589828 OMV589828 OWR589828 PGN589828 PQJ589828 QAF589828 QKB589828 QTX589828 RDT589828 RNP589828 RXL589828 SHH589828 SRD589828 TAZ589828 TKV589828 TUR589828 UEN589828 UOJ589828 UYF589828 VIB589828 VRX589828 WBT589828 WLP589828 WVL589828 B655364 IZ655364 SV655364 ACR655364 AMN655364 AWJ655364 BGF655364 BQB655364 BZX655364 CJT655364 CTP655364 DDL655364 DNH655364 DXD655364 EGZ655364 EQV655364 FAR655364 FKN655364 FUJ655364 GEF655364 GOB655364 GXX655364 HHT655364 HRP655364 IBL655364 ILH655364 IVD655364 JEZ655364 JOV655364 JYR655364 KIN655364 KSJ655364 LCF655364 LMB655364 LVX655364 MFT655364 MPP655364 MZL655364 NJH655364 NTD655364 OCZ655364 OMV655364 OWR655364 PGN655364 PQJ655364 QAF655364 QKB655364 QTX655364 RDT655364 RNP655364 RXL655364 SHH655364 SRD655364 TAZ655364 TKV655364 TUR655364 UEN655364 UOJ655364 UYF655364 VIB655364 VRX655364 WBT655364 WLP655364 WVL655364 B720900 IZ720900 SV720900 ACR720900 AMN720900 AWJ720900 BGF720900 BQB720900 BZX720900 CJT720900 CTP720900 DDL720900 DNH720900 DXD720900 EGZ720900 EQV720900 FAR720900 FKN720900 FUJ720900 GEF720900 GOB720900 GXX720900 HHT720900 HRP720900 IBL720900 ILH720900 IVD720900 JEZ720900 JOV720900 JYR720900 KIN720900 KSJ720900 LCF720900 LMB720900 LVX720900 MFT720900 MPP720900 MZL720900 NJH720900 NTD720900 OCZ720900 OMV720900 OWR720900 PGN720900 PQJ720900 QAF720900 QKB720900 QTX720900 RDT720900 RNP720900 RXL720900 SHH720900 SRD720900 TAZ720900 TKV720900 TUR720900 UEN720900 UOJ720900 UYF720900 VIB720900 VRX720900 WBT720900 WLP720900 WVL720900 B786436 IZ786436 SV786436 ACR786436 AMN786436 AWJ786436 BGF786436 BQB786436 BZX786436 CJT786436 CTP786436 DDL786436 DNH786436 DXD786436 EGZ786436 EQV786436 FAR786436 FKN786436 FUJ786436 GEF786436 GOB786436 GXX786436 HHT786436 HRP786436 IBL786436 ILH786436 IVD786436 JEZ786436 JOV786436 JYR786436 KIN786436 KSJ786436 LCF786436 LMB786436 LVX786436 MFT786436 MPP786436 MZL786436 NJH786436 NTD786436 OCZ786436 OMV786436 OWR786436 PGN786436 PQJ786436 QAF786436 QKB786436 QTX786436 RDT786436 RNP786436 RXL786436 SHH786436 SRD786436 TAZ786436 TKV786436 TUR786436 UEN786436 UOJ786436 UYF786436 VIB786436 VRX786436 WBT786436 WLP786436 WVL786436 B851972 IZ851972 SV851972 ACR851972 AMN851972 AWJ851972 BGF851972 BQB851972 BZX851972 CJT851972 CTP851972 DDL851972 DNH851972 DXD851972 EGZ851972 EQV851972 FAR851972 FKN851972 FUJ851972 GEF851972 GOB851972 GXX851972 HHT851972 HRP851972 IBL851972 ILH851972 IVD851972 JEZ851972 JOV851972 JYR851972 KIN851972 KSJ851972 LCF851972 LMB851972 LVX851972 MFT851972 MPP851972 MZL851972 NJH851972 NTD851972 OCZ851972 OMV851972 OWR851972 PGN851972 PQJ851972 QAF851972 QKB851972 QTX851972 RDT851972 RNP851972 RXL851972 SHH851972 SRD851972 TAZ851972 TKV851972 TUR851972 UEN851972 UOJ851972 UYF851972 VIB851972 VRX851972 WBT851972 WLP851972 WVL851972 B917508 IZ917508 SV917508 ACR917508 AMN917508 AWJ917508 BGF917508 BQB917508 BZX917508 CJT917508 CTP917508 DDL917508 DNH917508 DXD917508 EGZ917508 EQV917508 FAR917508 FKN917508 FUJ917508 GEF917508 GOB917508 GXX917508 HHT917508 HRP917508 IBL917508 ILH917508 IVD917508 JEZ917508 JOV917508 JYR917508 KIN917508 KSJ917508 LCF917508 LMB917508 LVX917508 MFT917508 MPP917508 MZL917508 NJH917508 NTD917508 OCZ917508 OMV917508 OWR917508 PGN917508 PQJ917508 QAF917508 QKB917508 QTX917508 RDT917508 RNP917508 RXL917508 SHH917508 SRD917508 TAZ917508 TKV917508 TUR917508 UEN917508 UOJ917508 UYF917508 VIB917508 VRX917508 WBT917508 WLP917508 WVL917508 B983044 IZ983044 SV983044 ACR983044 AMN983044 AWJ983044 BGF983044 BQB983044 BZX983044 CJT983044 CTP983044 DDL983044 DNH983044 DXD983044 EGZ983044 EQV983044 FAR983044 FKN983044 FUJ983044 GEF983044 GOB983044 GXX983044 HHT983044 HRP983044 IBL983044 ILH983044 IVD983044 JEZ983044 JOV983044 JYR983044 KIN983044 KSJ983044 LCF983044 LMB983044 LVX983044 MFT983044 MPP983044 MZL983044 NJH983044 NTD983044 OCZ983044 OMV983044 OWR983044 PGN983044 PQJ983044 QAF983044 QKB983044 QTX983044 RDT983044 RNP983044 RXL983044 SHH983044 SRD983044 TAZ983044 TKV983044 TUR983044 UEN983044 UOJ983044 UYF983044 VIB983044 VRX983044 WBT983044 WLP983044 WVL983044 C3:C30 JA3:JA30 SW3:SW30 ACS3:ACS30 AMO3:AMO30 AWK3:AWK30 BGG3:BGG30 BQC3:BQC30 BZY3:BZY30 CJU3:CJU30 CTQ3:CTQ30 DDM3:DDM30 DNI3:DNI30 DXE3:DXE30 EHA3:EHA30 EQW3:EQW30 FAS3:FAS30 FKO3:FKO30 FUK3:FUK30 GEG3:GEG30 GOC3:GOC30 GXY3:GXY30 HHU3:HHU30 HRQ3:HRQ30 IBM3:IBM30 ILI3:ILI30 IVE3:IVE30 JFA3:JFA30 JOW3:JOW30 JYS3:JYS30 KIO3:KIO30 KSK3:KSK30 LCG3:LCG30 LMC3:LMC30 LVY3:LVY30 MFU3:MFU30 MPQ3:MPQ30 MZM3:MZM30 NJI3:NJI30 NTE3:NTE30 ODA3:ODA30 OMW3:OMW30 OWS3:OWS30 PGO3:PGO30 PQK3:PQK30 QAG3:QAG30 QKC3:QKC30 QTY3:QTY30 RDU3:RDU30 RNQ3:RNQ30 RXM3:RXM30 SHI3:SHI30 SRE3:SRE30 TBA3:TBA30 TKW3:TKW30 TUS3:TUS30 UEO3:UEO30 UOK3:UOK30 UYG3:UYG30 VIC3:VIC30 VRY3:VRY30 WBU3:WBU30 WLQ3:WLQ30 WVM3:WVM30 C65539:C65566 JA65539:JA65566 SW65539:SW65566 ACS65539:ACS65566 AMO65539:AMO65566 AWK65539:AWK65566 BGG65539:BGG65566 BQC65539:BQC65566 BZY65539:BZY65566 CJU65539:CJU65566 CTQ65539:CTQ65566 DDM65539:DDM65566 DNI65539:DNI65566 DXE65539:DXE65566 EHA65539:EHA65566 EQW65539:EQW65566 FAS65539:FAS65566 FKO65539:FKO65566 FUK65539:FUK65566 GEG65539:GEG65566 GOC65539:GOC65566 GXY65539:GXY65566 HHU65539:HHU65566 HRQ65539:HRQ65566 IBM65539:IBM65566 ILI65539:ILI65566 IVE65539:IVE65566 JFA65539:JFA65566 JOW65539:JOW65566 JYS65539:JYS65566 KIO65539:KIO65566 KSK65539:KSK65566 LCG65539:LCG65566 LMC65539:LMC65566 LVY65539:LVY65566 MFU65539:MFU65566 MPQ65539:MPQ65566 MZM65539:MZM65566 NJI65539:NJI65566 NTE65539:NTE65566 ODA65539:ODA65566 OMW65539:OMW65566 OWS65539:OWS65566 PGO65539:PGO65566 PQK65539:PQK65566 QAG65539:QAG65566 QKC65539:QKC65566 QTY65539:QTY65566 RDU65539:RDU65566 RNQ65539:RNQ65566 RXM65539:RXM65566 SHI65539:SHI65566 SRE65539:SRE65566 TBA65539:TBA65566 TKW65539:TKW65566 TUS65539:TUS65566 UEO65539:UEO65566 UOK65539:UOK65566 UYG65539:UYG65566 VIC65539:VIC65566 VRY65539:VRY65566 WBU65539:WBU65566 WLQ65539:WLQ65566 WVM65539:WVM65566 C131075:C131102 JA131075:JA131102 SW131075:SW131102 ACS131075:ACS131102 AMO131075:AMO131102 AWK131075:AWK131102 BGG131075:BGG131102 BQC131075:BQC131102 BZY131075:BZY131102 CJU131075:CJU131102 CTQ131075:CTQ131102 DDM131075:DDM131102 DNI131075:DNI131102 DXE131075:DXE131102 EHA131075:EHA131102 EQW131075:EQW131102 FAS131075:FAS131102 FKO131075:FKO131102 FUK131075:FUK131102 GEG131075:GEG131102 GOC131075:GOC131102 GXY131075:GXY131102 HHU131075:HHU131102 HRQ131075:HRQ131102 IBM131075:IBM131102 ILI131075:ILI131102 IVE131075:IVE131102 JFA131075:JFA131102 JOW131075:JOW131102 JYS131075:JYS131102 KIO131075:KIO131102 KSK131075:KSK131102 LCG131075:LCG131102 LMC131075:LMC131102 LVY131075:LVY131102 MFU131075:MFU131102 MPQ131075:MPQ131102 MZM131075:MZM131102 NJI131075:NJI131102 NTE131075:NTE131102 ODA131075:ODA131102 OMW131075:OMW131102 OWS131075:OWS131102 PGO131075:PGO131102 PQK131075:PQK131102 QAG131075:QAG131102 QKC131075:QKC131102 QTY131075:QTY131102 RDU131075:RDU131102 RNQ131075:RNQ131102 RXM131075:RXM131102 SHI131075:SHI131102 SRE131075:SRE131102 TBA131075:TBA131102 TKW131075:TKW131102 TUS131075:TUS131102 UEO131075:UEO131102 UOK131075:UOK131102 UYG131075:UYG131102 VIC131075:VIC131102 VRY131075:VRY131102 WBU131075:WBU131102 WLQ131075:WLQ131102 WVM131075:WVM131102 C196611:C196638 JA196611:JA196638 SW196611:SW196638 ACS196611:ACS196638 AMO196611:AMO196638 AWK196611:AWK196638 BGG196611:BGG196638 BQC196611:BQC196638 BZY196611:BZY196638 CJU196611:CJU196638 CTQ196611:CTQ196638 DDM196611:DDM196638 DNI196611:DNI196638 DXE196611:DXE196638 EHA196611:EHA196638 EQW196611:EQW196638 FAS196611:FAS196638 FKO196611:FKO196638 FUK196611:FUK196638 GEG196611:GEG196638 GOC196611:GOC196638 GXY196611:GXY196638 HHU196611:HHU196638 HRQ196611:HRQ196638 IBM196611:IBM196638 ILI196611:ILI196638 IVE196611:IVE196638 JFA196611:JFA196638 JOW196611:JOW196638 JYS196611:JYS196638 KIO196611:KIO196638 KSK196611:KSK196638 LCG196611:LCG196638 LMC196611:LMC196638 LVY196611:LVY196638 MFU196611:MFU196638 MPQ196611:MPQ196638 MZM196611:MZM196638 NJI196611:NJI196638 NTE196611:NTE196638 ODA196611:ODA196638 OMW196611:OMW196638 OWS196611:OWS196638 PGO196611:PGO196638 PQK196611:PQK196638 QAG196611:QAG196638 QKC196611:QKC196638 QTY196611:QTY196638 RDU196611:RDU196638 RNQ196611:RNQ196638 RXM196611:RXM196638 SHI196611:SHI196638 SRE196611:SRE196638 TBA196611:TBA196638 TKW196611:TKW196638 TUS196611:TUS196638 UEO196611:UEO196638 UOK196611:UOK196638 UYG196611:UYG196638 VIC196611:VIC196638 VRY196611:VRY196638 WBU196611:WBU196638 WLQ196611:WLQ196638 WVM196611:WVM196638 C262147:C262174 JA262147:JA262174 SW262147:SW262174 ACS262147:ACS262174 AMO262147:AMO262174 AWK262147:AWK262174 BGG262147:BGG262174 BQC262147:BQC262174 BZY262147:BZY262174 CJU262147:CJU262174 CTQ262147:CTQ262174 DDM262147:DDM262174 DNI262147:DNI262174 DXE262147:DXE262174 EHA262147:EHA262174 EQW262147:EQW262174 FAS262147:FAS262174 FKO262147:FKO262174 FUK262147:FUK262174 GEG262147:GEG262174 GOC262147:GOC262174 GXY262147:GXY262174 HHU262147:HHU262174 HRQ262147:HRQ262174 IBM262147:IBM262174 ILI262147:ILI262174 IVE262147:IVE262174 JFA262147:JFA262174 JOW262147:JOW262174 JYS262147:JYS262174 KIO262147:KIO262174 KSK262147:KSK262174 LCG262147:LCG262174 LMC262147:LMC262174 LVY262147:LVY262174 MFU262147:MFU262174 MPQ262147:MPQ262174 MZM262147:MZM262174 NJI262147:NJI262174 NTE262147:NTE262174 ODA262147:ODA262174 OMW262147:OMW262174 OWS262147:OWS262174 PGO262147:PGO262174 PQK262147:PQK262174 QAG262147:QAG262174 QKC262147:QKC262174 QTY262147:QTY262174 RDU262147:RDU262174 RNQ262147:RNQ262174 RXM262147:RXM262174 SHI262147:SHI262174 SRE262147:SRE262174 TBA262147:TBA262174 TKW262147:TKW262174 TUS262147:TUS262174 UEO262147:UEO262174 UOK262147:UOK262174 UYG262147:UYG262174 VIC262147:VIC262174 VRY262147:VRY262174 WBU262147:WBU262174 WLQ262147:WLQ262174 WVM262147:WVM262174 C327683:C327710 JA327683:JA327710 SW327683:SW327710 ACS327683:ACS327710 AMO327683:AMO327710 AWK327683:AWK327710 BGG327683:BGG327710 BQC327683:BQC327710 BZY327683:BZY327710 CJU327683:CJU327710 CTQ327683:CTQ327710 DDM327683:DDM327710 DNI327683:DNI327710 DXE327683:DXE327710 EHA327683:EHA327710 EQW327683:EQW327710 FAS327683:FAS327710 FKO327683:FKO327710 FUK327683:FUK327710 GEG327683:GEG327710 GOC327683:GOC327710 GXY327683:GXY327710 HHU327683:HHU327710 HRQ327683:HRQ327710 IBM327683:IBM327710 ILI327683:ILI327710 IVE327683:IVE327710 JFA327683:JFA327710 JOW327683:JOW327710 JYS327683:JYS327710 KIO327683:KIO327710 KSK327683:KSK327710 LCG327683:LCG327710 LMC327683:LMC327710 LVY327683:LVY327710 MFU327683:MFU327710 MPQ327683:MPQ327710 MZM327683:MZM327710 NJI327683:NJI327710 NTE327683:NTE327710 ODA327683:ODA327710 OMW327683:OMW327710 OWS327683:OWS327710 PGO327683:PGO327710 PQK327683:PQK327710 QAG327683:QAG327710 QKC327683:QKC327710 QTY327683:QTY327710 RDU327683:RDU327710 RNQ327683:RNQ327710 RXM327683:RXM327710 SHI327683:SHI327710 SRE327683:SRE327710 TBA327683:TBA327710 TKW327683:TKW327710 TUS327683:TUS327710 UEO327683:UEO327710 UOK327683:UOK327710 UYG327683:UYG327710 VIC327683:VIC327710 VRY327683:VRY327710 WBU327683:WBU327710 WLQ327683:WLQ327710 WVM327683:WVM327710 C393219:C393246 JA393219:JA393246 SW393219:SW393246 ACS393219:ACS393246 AMO393219:AMO393246 AWK393219:AWK393246 BGG393219:BGG393246 BQC393219:BQC393246 BZY393219:BZY393246 CJU393219:CJU393246 CTQ393219:CTQ393246 DDM393219:DDM393246 DNI393219:DNI393246 DXE393219:DXE393246 EHA393219:EHA393246 EQW393219:EQW393246 FAS393219:FAS393246 FKO393219:FKO393246 FUK393219:FUK393246 GEG393219:GEG393246 GOC393219:GOC393246 GXY393219:GXY393246 HHU393219:HHU393246 HRQ393219:HRQ393246 IBM393219:IBM393246 ILI393219:ILI393246 IVE393219:IVE393246 JFA393219:JFA393246 JOW393219:JOW393246 JYS393219:JYS393246 KIO393219:KIO393246 KSK393219:KSK393246 LCG393219:LCG393246 LMC393219:LMC393246 LVY393219:LVY393246 MFU393219:MFU393246 MPQ393219:MPQ393246 MZM393219:MZM393246 NJI393219:NJI393246 NTE393219:NTE393246 ODA393219:ODA393246 OMW393219:OMW393246 OWS393219:OWS393246 PGO393219:PGO393246 PQK393219:PQK393246 QAG393219:QAG393246 QKC393219:QKC393246 QTY393219:QTY393246 RDU393219:RDU393246 RNQ393219:RNQ393246 RXM393219:RXM393246 SHI393219:SHI393246 SRE393219:SRE393246 TBA393219:TBA393246 TKW393219:TKW393246 TUS393219:TUS393246 UEO393219:UEO393246 UOK393219:UOK393246 UYG393219:UYG393246 VIC393219:VIC393246 VRY393219:VRY393246 WBU393219:WBU393246 WLQ393219:WLQ393246 WVM393219:WVM393246 C458755:C458782 JA458755:JA458782 SW458755:SW458782 ACS458755:ACS458782 AMO458755:AMO458782 AWK458755:AWK458782 BGG458755:BGG458782 BQC458755:BQC458782 BZY458755:BZY458782 CJU458755:CJU458782 CTQ458755:CTQ458782 DDM458755:DDM458782 DNI458755:DNI458782 DXE458755:DXE458782 EHA458755:EHA458782 EQW458755:EQW458782 FAS458755:FAS458782 FKO458755:FKO458782 FUK458755:FUK458782 GEG458755:GEG458782 GOC458755:GOC458782 GXY458755:GXY458782 HHU458755:HHU458782 HRQ458755:HRQ458782 IBM458755:IBM458782 ILI458755:ILI458782 IVE458755:IVE458782 JFA458755:JFA458782 JOW458755:JOW458782 JYS458755:JYS458782 KIO458755:KIO458782 KSK458755:KSK458782 LCG458755:LCG458782 LMC458755:LMC458782 LVY458755:LVY458782 MFU458755:MFU458782 MPQ458755:MPQ458782 MZM458755:MZM458782 NJI458755:NJI458782 NTE458755:NTE458782 ODA458755:ODA458782 OMW458755:OMW458782 OWS458755:OWS458782 PGO458755:PGO458782 PQK458755:PQK458782 QAG458755:QAG458782 QKC458755:QKC458782 QTY458755:QTY458782 RDU458755:RDU458782 RNQ458755:RNQ458782 RXM458755:RXM458782 SHI458755:SHI458782 SRE458755:SRE458782 TBA458755:TBA458782 TKW458755:TKW458782 TUS458755:TUS458782 UEO458755:UEO458782 UOK458755:UOK458782 UYG458755:UYG458782 VIC458755:VIC458782 VRY458755:VRY458782 WBU458755:WBU458782 WLQ458755:WLQ458782 WVM458755:WVM458782 C524291:C524318 JA524291:JA524318 SW524291:SW524318 ACS524291:ACS524318 AMO524291:AMO524318 AWK524291:AWK524318 BGG524291:BGG524318 BQC524291:BQC524318 BZY524291:BZY524318 CJU524291:CJU524318 CTQ524291:CTQ524318 DDM524291:DDM524318 DNI524291:DNI524318 DXE524291:DXE524318 EHA524291:EHA524318 EQW524291:EQW524318 FAS524291:FAS524318 FKO524291:FKO524318 FUK524291:FUK524318 GEG524291:GEG524318 GOC524291:GOC524318 GXY524291:GXY524318 HHU524291:HHU524318 HRQ524291:HRQ524318 IBM524291:IBM524318 ILI524291:ILI524318 IVE524291:IVE524318 JFA524291:JFA524318 JOW524291:JOW524318 JYS524291:JYS524318 KIO524291:KIO524318 KSK524291:KSK524318 LCG524291:LCG524318 LMC524291:LMC524318 LVY524291:LVY524318 MFU524291:MFU524318 MPQ524291:MPQ524318 MZM524291:MZM524318 NJI524291:NJI524318 NTE524291:NTE524318 ODA524291:ODA524318 OMW524291:OMW524318 OWS524291:OWS524318 PGO524291:PGO524318 PQK524291:PQK524318 QAG524291:QAG524318 QKC524291:QKC524318 QTY524291:QTY524318 RDU524291:RDU524318 RNQ524291:RNQ524318 RXM524291:RXM524318 SHI524291:SHI524318 SRE524291:SRE524318 TBA524291:TBA524318 TKW524291:TKW524318 TUS524291:TUS524318 UEO524291:UEO524318 UOK524291:UOK524318 UYG524291:UYG524318 VIC524291:VIC524318 VRY524291:VRY524318 WBU524291:WBU524318 WLQ524291:WLQ524318 WVM524291:WVM524318 C589827:C589854 JA589827:JA589854 SW589827:SW589854 ACS589827:ACS589854 AMO589827:AMO589854 AWK589827:AWK589854 BGG589827:BGG589854 BQC589827:BQC589854 BZY589827:BZY589854 CJU589827:CJU589854 CTQ589827:CTQ589854 DDM589827:DDM589854 DNI589827:DNI589854 DXE589827:DXE589854 EHA589827:EHA589854 EQW589827:EQW589854 FAS589827:FAS589854 FKO589827:FKO589854 FUK589827:FUK589854 GEG589827:GEG589854 GOC589827:GOC589854 GXY589827:GXY589854 HHU589827:HHU589854 HRQ589827:HRQ589854 IBM589827:IBM589854 ILI589827:ILI589854 IVE589827:IVE589854 JFA589827:JFA589854 JOW589827:JOW589854 JYS589827:JYS589854 KIO589827:KIO589854 KSK589827:KSK589854 LCG589827:LCG589854 LMC589827:LMC589854 LVY589827:LVY589854 MFU589827:MFU589854 MPQ589827:MPQ589854 MZM589827:MZM589854 NJI589827:NJI589854 NTE589827:NTE589854 ODA589827:ODA589854 OMW589827:OMW589854 OWS589827:OWS589854 PGO589827:PGO589854 PQK589827:PQK589854 QAG589827:QAG589854 QKC589827:QKC589854 QTY589827:QTY589854 RDU589827:RDU589854 RNQ589827:RNQ589854 RXM589827:RXM589854 SHI589827:SHI589854 SRE589827:SRE589854 TBA589827:TBA589854 TKW589827:TKW589854 TUS589827:TUS589854 UEO589827:UEO589854 UOK589827:UOK589854 UYG589827:UYG589854 VIC589827:VIC589854 VRY589827:VRY589854 WBU589827:WBU589854 WLQ589827:WLQ589854 WVM589827:WVM589854 C655363:C655390 JA655363:JA655390 SW655363:SW655390 ACS655363:ACS655390 AMO655363:AMO655390 AWK655363:AWK655390 BGG655363:BGG655390 BQC655363:BQC655390 BZY655363:BZY655390 CJU655363:CJU655390 CTQ655363:CTQ655390 DDM655363:DDM655390 DNI655363:DNI655390 DXE655363:DXE655390 EHA655363:EHA655390 EQW655363:EQW655390 FAS655363:FAS655390 FKO655363:FKO655390 FUK655363:FUK655390 GEG655363:GEG655390 GOC655363:GOC655390 GXY655363:GXY655390 HHU655363:HHU655390 HRQ655363:HRQ655390 IBM655363:IBM655390 ILI655363:ILI655390 IVE655363:IVE655390 JFA655363:JFA655390 JOW655363:JOW655390 JYS655363:JYS655390 KIO655363:KIO655390 KSK655363:KSK655390 LCG655363:LCG655390 LMC655363:LMC655390 LVY655363:LVY655390 MFU655363:MFU655390 MPQ655363:MPQ655390 MZM655363:MZM655390 NJI655363:NJI655390 NTE655363:NTE655390 ODA655363:ODA655390 OMW655363:OMW655390 OWS655363:OWS655390 PGO655363:PGO655390 PQK655363:PQK655390 QAG655363:QAG655390 QKC655363:QKC655390 QTY655363:QTY655390 RDU655363:RDU655390 RNQ655363:RNQ655390 RXM655363:RXM655390 SHI655363:SHI655390 SRE655363:SRE655390 TBA655363:TBA655390 TKW655363:TKW655390 TUS655363:TUS655390 UEO655363:UEO655390 UOK655363:UOK655390 UYG655363:UYG655390 VIC655363:VIC655390 VRY655363:VRY655390 WBU655363:WBU655390 WLQ655363:WLQ655390 WVM655363:WVM655390 C720899:C720926 JA720899:JA720926 SW720899:SW720926 ACS720899:ACS720926 AMO720899:AMO720926 AWK720899:AWK720926 BGG720899:BGG720926 BQC720899:BQC720926 BZY720899:BZY720926 CJU720899:CJU720926 CTQ720899:CTQ720926 DDM720899:DDM720926 DNI720899:DNI720926 DXE720899:DXE720926 EHA720899:EHA720926 EQW720899:EQW720926 FAS720899:FAS720926 FKO720899:FKO720926 FUK720899:FUK720926 GEG720899:GEG720926 GOC720899:GOC720926 GXY720899:GXY720926 HHU720899:HHU720926 HRQ720899:HRQ720926 IBM720899:IBM720926 ILI720899:ILI720926 IVE720899:IVE720926 JFA720899:JFA720926 JOW720899:JOW720926 JYS720899:JYS720926 KIO720899:KIO720926 KSK720899:KSK720926 LCG720899:LCG720926 LMC720899:LMC720926 LVY720899:LVY720926 MFU720899:MFU720926 MPQ720899:MPQ720926 MZM720899:MZM720926 NJI720899:NJI720926 NTE720899:NTE720926 ODA720899:ODA720926 OMW720899:OMW720926 OWS720899:OWS720926 PGO720899:PGO720926 PQK720899:PQK720926 QAG720899:QAG720926 QKC720899:QKC720926 QTY720899:QTY720926 RDU720899:RDU720926 RNQ720899:RNQ720926 RXM720899:RXM720926 SHI720899:SHI720926 SRE720899:SRE720926 TBA720899:TBA720926 TKW720899:TKW720926 TUS720899:TUS720926 UEO720899:UEO720926 UOK720899:UOK720926 UYG720899:UYG720926 VIC720899:VIC720926 VRY720899:VRY720926 WBU720899:WBU720926 WLQ720899:WLQ720926 WVM720899:WVM720926 C786435:C786462 JA786435:JA786462 SW786435:SW786462 ACS786435:ACS786462 AMO786435:AMO786462 AWK786435:AWK786462 BGG786435:BGG786462 BQC786435:BQC786462 BZY786435:BZY786462 CJU786435:CJU786462 CTQ786435:CTQ786462 DDM786435:DDM786462 DNI786435:DNI786462 DXE786435:DXE786462 EHA786435:EHA786462 EQW786435:EQW786462 FAS786435:FAS786462 FKO786435:FKO786462 FUK786435:FUK786462 GEG786435:GEG786462 GOC786435:GOC786462 GXY786435:GXY786462 HHU786435:HHU786462 HRQ786435:HRQ786462 IBM786435:IBM786462 ILI786435:ILI786462 IVE786435:IVE786462 JFA786435:JFA786462 JOW786435:JOW786462 JYS786435:JYS786462 KIO786435:KIO786462 KSK786435:KSK786462 LCG786435:LCG786462 LMC786435:LMC786462 LVY786435:LVY786462 MFU786435:MFU786462 MPQ786435:MPQ786462 MZM786435:MZM786462 NJI786435:NJI786462 NTE786435:NTE786462 ODA786435:ODA786462 OMW786435:OMW786462 OWS786435:OWS786462 PGO786435:PGO786462 PQK786435:PQK786462 QAG786435:QAG786462 QKC786435:QKC786462 QTY786435:QTY786462 RDU786435:RDU786462 RNQ786435:RNQ786462 RXM786435:RXM786462 SHI786435:SHI786462 SRE786435:SRE786462 TBA786435:TBA786462 TKW786435:TKW786462 TUS786435:TUS786462 UEO786435:UEO786462 UOK786435:UOK786462 UYG786435:UYG786462 VIC786435:VIC786462 VRY786435:VRY786462 WBU786435:WBU786462 WLQ786435:WLQ786462 WVM786435:WVM786462 C851971:C851998 JA851971:JA851998 SW851971:SW851998 ACS851971:ACS851998 AMO851971:AMO851998 AWK851971:AWK851998 BGG851971:BGG851998 BQC851971:BQC851998 BZY851971:BZY851998 CJU851971:CJU851998 CTQ851971:CTQ851998 DDM851971:DDM851998 DNI851971:DNI851998 DXE851971:DXE851998 EHA851971:EHA851998 EQW851971:EQW851998 FAS851971:FAS851998 FKO851971:FKO851998 FUK851971:FUK851998 GEG851971:GEG851998 GOC851971:GOC851998 GXY851971:GXY851998 HHU851971:HHU851998 HRQ851971:HRQ851998 IBM851971:IBM851998 ILI851971:ILI851998 IVE851971:IVE851998 JFA851971:JFA851998 JOW851971:JOW851998 JYS851971:JYS851998 KIO851971:KIO851998 KSK851971:KSK851998 LCG851971:LCG851998 LMC851971:LMC851998 LVY851971:LVY851998 MFU851971:MFU851998 MPQ851971:MPQ851998 MZM851971:MZM851998 NJI851971:NJI851998 NTE851971:NTE851998 ODA851971:ODA851998 OMW851971:OMW851998 OWS851971:OWS851998 PGO851971:PGO851998 PQK851971:PQK851998 QAG851971:QAG851998 QKC851971:QKC851998 QTY851971:QTY851998 RDU851971:RDU851998 RNQ851971:RNQ851998 RXM851971:RXM851998 SHI851971:SHI851998 SRE851971:SRE851998 TBA851971:TBA851998 TKW851971:TKW851998 TUS851971:TUS851998 UEO851971:UEO851998 UOK851971:UOK851998 UYG851971:UYG851998 VIC851971:VIC851998 VRY851971:VRY851998 WBU851971:WBU851998 WLQ851971:WLQ851998 WVM851971:WVM851998 C917507:C917534 JA917507:JA917534 SW917507:SW917534 ACS917507:ACS917534 AMO917507:AMO917534 AWK917507:AWK917534 BGG917507:BGG917534 BQC917507:BQC917534 BZY917507:BZY917534 CJU917507:CJU917534 CTQ917507:CTQ917534 DDM917507:DDM917534 DNI917507:DNI917534 DXE917507:DXE917534 EHA917507:EHA917534 EQW917507:EQW917534 FAS917507:FAS917534 FKO917507:FKO917534 FUK917507:FUK917534 GEG917507:GEG917534 GOC917507:GOC917534 GXY917507:GXY917534 HHU917507:HHU917534 HRQ917507:HRQ917534 IBM917507:IBM917534 ILI917507:ILI917534 IVE917507:IVE917534 JFA917507:JFA917534 JOW917507:JOW917534 JYS917507:JYS917534 KIO917507:KIO917534 KSK917507:KSK917534 LCG917507:LCG917534 LMC917507:LMC917534 LVY917507:LVY917534 MFU917507:MFU917534 MPQ917507:MPQ917534 MZM917507:MZM917534 NJI917507:NJI917534 NTE917507:NTE917534 ODA917507:ODA917534 OMW917507:OMW917534 OWS917507:OWS917534 PGO917507:PGO917534 PQK917507:PQK917534 QAG917507:QAG917534 QKC917507:QKC917534 QTY917507:QTY917534 RDU917507:RDU917534 RNQ917507:RNQ917534 RXM917507:RXM917534 SHI917507:SHI917534 SRE917507:SRE917534 TBA917507:TBA917534 TKW917507:TKW917534 TUS917507:TUS917534 UEO917507:UEO917534 UOK917507:UOK917534 UYG917507:UYG917534 VIC917507:VIC917534 VRY917507:VRY917534 WBU917507:WBU917534 WLQ917507:WLQ917534 WVM917507:WVM917534 C983043:C983070 JA983043:JA983070 SW983043:SW983070 ACS983043:ACS983070 AMO983043:AMO983070 AWK983043:AWK983070 BGG983043:BGG983070 BQC983043:BQC983070 BZY983043:BZY983070 CJU983043:CJU983070 CTQ983043:CTQ983070 DDM983043:DDM983070 DNI983043:DNI983070 DXE983043:DXE983070 EHA983043:EHA983070 EQW983043:EQW983070 FAS983043:FAS983070 FKO983043:FKO983070 FUK983043:FUK983070 GEG983043:GEG983070 GOC983043:GOC983070 GXY983043:GXY983070 HHU983043:HHU983070 HRQ983043:HRQ983070 IBM983043:IBM983070 ILI983043:ILI983070 IVE983043:IVE983070 JFA983043:JFA983070 JOW983043:JOW983070 JYS983043:JYS983070 KIO983043:KIO983070 KSK983043:KSK983070 LCG983043:LCG983070 LMC983043:LMC983070 LVY983043:LVY983070 MFU983043:MFU983070 MPQ983043:MPQ983070 MZM983043:MZM983070 NJI983043:NJI983070 NTE983043:NTE983070 ODA983043:ODA983070 OMW983043:OMW983070 OWS983043:OWS983070 PGO983043:PGO983070 PQK983043:PQK983070 QAG983043:QAG983070 QKC983043:QKC983070 QTY983043:QTY983070 RDU983043:RDU983070 RNQ983043:RNQ983070 RXM983043:RXM983070 SHI983043:SHI983070 SRE983043:SRE983070 TBA983043:TBA983070 TKW983043:TKW983070 TUS983043:TUS983070 UEO983043:UEO983070 UOK983043:UOK983070 UYG983043:UYG983070 VIC983043:VIC983070 VRY983043:VRY983070 WBU983043:WBU983070 WLQ983043:WLQ983070 D30:R30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0"/>
  <sheetViews>
    <sheetView showGridLines="0" view="pageBreakPreview" zoomScale="75" zoomScaleNormal="75" zoomScaleSheetLayoutView="75" workbookViewId="0">
      <selection activeCell="C3" sqref="C3:R3"/>
    </sheetView>
  </sheetViews>
  <sheetFormatPr defaultColWidth="9.7109375" defaultRowHeight="12.75" x14ac:dyDescent="0.2"/>
  <cols>
    <col min="1" max="1" width="3.7109375" style="1" customWidth="1"/>
    <col min="2" max="2" width="42.85546875" style="1" bestFit="1" customWidth="1"/>
    <col min="3" max="3" width="21.7109375" style="1" bestFit="1" customWidth="1"/>
    <col min="4" max="17" width="15.7109375" style="1" customWidth="1"/>
    <col min="18" max="18" width="23.28515625" style="1" customWidth="1"/>
    <col min="19" max="19" width="25.42578125" style="1" customWidth="1"/>
    <col min="20" max="20" width="28.5703125" style="1" customWidth="1"/>
    <col min="21" max="21" width="52.140625" style="1" customWidth="1"/>
    <col min="22" max="258" width="9.7109375" style="1"/>
    <col min="259" max="259" width="10.42578125" style="1" bestFit="1" customWidth="1"/>
    <col min="260" max="260" width="38" style="1" bestFit="1" customWidth="1"/>
    <col min="261" max="261" width="21.7109375" style="1" bestFit="1" customWidth="1"/>
    <col min="262" max="273" width="15.7109375" style="1" customWidth="1"/>
    <col min="274" max="274" width="23.28515625" style="1" customWidth="1"/>
    <col min="275" max="275" width="25.42578125" style="1" customWidth="1"/>
    <col min="276" max="276" width="28.5703125" style="1" customWidth="1"/>
    <col min="277" max="277" width="52.140625" style="1" customWidth="1"/>
    <col min="278" max="514" width="9.7109375" style="1"/>
    <col min="515" max="515" width="10.42578125" style="1" bestFit="1" customWidth="1"/>
    <col min="516" max="516" width="38" style="1" bestFit="1" customWidth="1"/>
    <col min="517" max="517" width="21.7109375" style="1" bestFit="1" customWidth="1"/>
    <col min="518" max="529" width="15.7109375" style="1" customWidth="1"/>
    <col min="530" max="530" width="23.28515625" style="1" customWidth="1"/>
    <col min="531" max="531" width="25.42578125" style="1" customWidth="1"/>
    <col min="532" max="532" width="28.5703125" style="1" customWidth="1"/>
    <col min="533" max="533" width="52.140625" style="1" customWidth="1"/>
    <col min="534" max="770" width="9.7109375" style="1"/>
    <col min="771" max="771" width="10.42578125" style="1" bestFit="1" customWidth="1"/>
    <col min="772" max="772" width="38" style="1" bestFit="1" customWidth="1"/>
    <col min="773" max="773" width="21.7109375" style="1" bestFit="1" customWidth="1"/>
    <col min="774" max="785" width="15.7109375" style="1" customWidth="1"/>
    <col min="786" max="786" width="23.28515625" style="1" customWidth="1"/>
    <col min="787" max="787" width="25.42578125" style="1" customWidth="1"/>
    <col min="788" max="788" width="28.5703125" style="1" customWidth="1"/>
    <col min="789" max="789" width="52.140625" style="1" customWidth="1"/>
    <col min="790" max="1026" width="9.7109375" style="1"/>
    <col min="1027" max="1027" width="10.42578125" style="1" bestFit="1" customWidth="1"/>
    <col min="1028" max="1028" width="38" style="1" bestFit="1" customWidth="1"/>
    <col min="1029" max="1029" width="21.7109375" style="1" bestFit="1" customWidth="1"/>
    <col min="1030" max="1041" width="15.7109375" style="1" customWidth="1"/>
    <col min="1042" max="1042" width="23.28515625" style="1" customWidth="1"/>
    <col min="1043" max="1043" width="25.42578125" style="1" customWidth="1"/>
    <col min="1044" max="1044" width="28.5703125" style="1" customWidth="1"/>
    <col min="1045" max="1045" width="52.140625" style="1" customWidth="1"/>
    <col min="1046" max="1282" width="9.7109375" style="1"/>
    <col min="1283" max="1283" width="10.42578125" style="1" bestFit="1" customWidth="1"/>
    <col min="1284" max="1284" width="38" style="1" bestFit="1" customWidth="1"/>
    <col min="1285" max="1285" width="21.7109375" style="1" bestFit="1" customWidth="1"/>
    <col min="1286" max="1297" width="15.7109375" style="1" customWidth="1"/>
    <col min="1298" max="1298" width="23.28515625" style="1" customWidth="1"/>
    <col min="1299" max="1299" width="25.42578125" style="1" customWidth="1"/>
    <col min="1300" max="1300" width="28.5703125" style="1" customWidth="1"/>
    <col min="1301" max="1301" width="52.140625" style="1" customWidth="1"/>
    <col min="1302" max="1538" width="9.7109375" style="1"/>
    <col min="1539" max="1539" width="10.42578125" style="1" bestFit="1" customWidth="1"/>
    <col min="1540" max="1540" width="38" style="1" bestFit="1" customWidth="1"/>
    <col min="1541" max="1541" width="21.7109375" style="1" bestFit="1" customWidth="1"/>
    <col min="1542" max="1553" width="15.7109375" style="1" customWidth="1"/>
    <col min="1554" max="1554" width="23.28515625" style="1" customWidth="1"/>
    <col min="1555" max="1555" width="25.42578125" style="1" customWidth="1"/>
    <col min="1556" max="1556" width="28.5703125" style="1" customWidth="1"/>
    <col min="1557" max="1557" width="52.140625" style="1" customWidth="1"/>
    <col min="1558" max="1794" width="9.7109375" style="1"/>
    <col min="1795" max="1795" width="10.42578125" style="1" bestFit="1" customWidth="1"/>
    <col min="1796" max="1796" width="38" style="1" bestFit="1" customWidth="1"/>
    <col min="1797" max="1797" width="21.7109375" style="1" bestFit="1" customWidth="1"/>
    <col min="1798" max="1809" width="15.7109375" style="1" customWidth="1"/>
    <col min="1810" max="1810" width="23.28515625" style="1" customWidth="1"/>
    <col min="1811" max="1811" width="25.42578125" style="1" customWidth="1"/>
    <col min="1812" max="1812" width="28.5703125" style="1" customWidth="1"/>
    <col min="1813" max="1813" width="52.140625" style="1" customWidth="1"/>
    <col min="1814" max="2050" width="9.7109375" style="1"/>
    <col min="2051" max="2051" width="10.42578125" style="1" bestFit="1" customWidth="1"/>
    <col min="2052" max="2052" width="38" style="1" bestFit="1" customWidth="1"/>
    <col min="2053" max="2053" width="21.7109375" style="1" bestFit="1" customWidth="1"/>
    <col min="2054" max="2065" width="15.7109375" style="1" customWidth="1"/>
    <col min="2066" max="2066" width="23.28515625" style="1" customWidth="1"/>
    <col min="2067" max="2067" width="25.42578125" style="1" customWidth="1"/>
    <col min="2068" max="2068" width="28.5703125" style="1" customWidth="1"/>
    <col min="2069" max="2069" width="52.140625" style="1" customWidth="1"/>
    <col min="2070" max="2306" width="9.7109375" style="1"/>
    <col min="2307" max="2307" width="10.42578125" style="1" bestFit="1" customWidth="1"/>
    <col min="2308" max="2308" width="38" style="1" bestFit="1" customWidth="1"/>
    <col min="2309" max="2309" width="21.7109375" style="1" bestFit="1" customWidth="1"/>
    <col min="2310" max="2321" width="15.7109375" style="1" customWidth="1"/>
    <col min="2322" max="2322" width="23.28515625" style="1" customWidth="1"/>
    <col min="2323" max="2323" width="25.42578125" style="1" customWidth="1"/>
    <col min="2324" max="2324" width="28.5703125" style="1" customWidth="1"/>
    <col min="2325" max="2325" width="52.140625" style="1" customWidth="1"/>
    <col min="2326" max="2562" width="9.7109375" style="1"/>
    <col min="2563" max="2563" width="10.42578125" style="1" bestFit="1" customWidth="1"/>
    <col min="2564" max="2564" width="38" style="1" bestFit="1" customWidth="1"/>
    <col min="2565" max="2565" width="21.7109375" style="1" bestFit="1" customWidth="1"/>
    <col min="2566" max="2577" width="15.7109375" style="1" customWidth="1"/>
    <col min="2578" max="2578" width="23.28515625" style="1" customWidth="1"/>
    <col min="2579" max="2579" width="25.42578125" style="1" customWidth="1"/>
    <col min="2580" max="2580" width="28.5703125" style="1" customWidth="1"/>
    <col min="2581" max="2581" width="52.140625" style="1" customWidth="1"/>
    <col min="2582" max="2818" width="9.7109375" style="1"/>
    <col min="2819" max="2819" width="10.42578125" style="1" bestFit="1" customWidth="1"/>
    <col min="2820" max="2820" width="38" style="1" bestFit="1" customWidth="1"/>
    <col min="2821" max="2821" width="21.7109375" style="1" bestFit="1" customWidth="1"/>
    <col min="2822" max="2833" width="15.7109375" style="1" customWidth="1"/>
    <col min="2834" max="2834" width="23.28515625" style="1" customWidth="1"/>
    <col min="2835" max="2835" width="25.42578125" style="1" customWidth="1"/>
    <col min="2836" max="2836" width="28.5703125" style="1" customWidth="1"/>
    <col min="2837" max="2837" width="52.140625" style="1" customWidth="1"/>
    <col min="2838" max="3074" width="9.7109375" style="1"/>
    <col min="3075" max="3075" width="10.42578125" style="1" bestFit="1" customWidth="1"/>
    <col min="3076" max="3076" width="38" style="1" bestFit="1" customWidth="1"/>
    <col min="3077" max="3077" width="21.7109375" style="1" bestFit="1" customWidth="1"/>
    <col min="3078" max="3089" width="15.7109375" style="1" customWidth="1"/>
    <col min="3090" max="3090" width="23.28515625" style="1" customWidth="1"/>
    <col min="3091" max="3091" width="25.42578125" style="1" customWidth="1"/>
    <col min="3092" max="3092" width="28.5703125" style="1" customWidth="1"/>
    <col min="3093" max="3093" width="52.140625" style="1" customWidth="1"/>
    <col min="3094" max="3330" width="9.7109375" style="1"/>
    <col min="3331" max="3331" width="10.42578125" style="1" bestFit="1" customWidth="1"/>
    <col min="3332" max="3332" width="38" style="1" bestFit="1" customWidth="1"/>
    <col min="3333" max="3333" width="21.7109375" style="1" bestFit="1" customWidth="1"/>
    <col min="3334" max="3345" width="15.7109375" style="1" customWidth="1"/>
    <col min="3346" max="3346" width="23.28515625" style="1" customWidth="1"/>
    <col min="3347" max="3347" width="25.42578125" style="1" customWidth="1"/>
    <col min="3348" max="3348" width="28.5703125" style="1" customWidth="1"/>
    <col min="3349" max="3349" width="52.140625" style="1" customWidth="1"/>
    <col min="3350" max="3586" width="9.7109375" style="1"/>
    <col min="3587" max="3587" width="10.42578125" style="1" bestFit="1" customWidth="1"/>
    <col min="3588" max="3588" width="38" style="1" bestFit="1" customWidth="1"/>
    <col min="3589" max="3589" width="21.7109375" style="1" bestFit="1" customWidth="1"/>
    <col min="3590" max="3601" width="15.7109375" style="1" customWidth="1"/>
    <col min="3602" max="3602" width="23.28515625" style="1" customWidth="1"/>
    <col min="3603" max="3603" width="25.42578125" style="1" customWidth="1"/>
    <col min="3604" max="3604" width="28.5703125" style="1" customWidth="1"/>
    <col min="3605" max="3605" width="52.140625" style="1" customWidth="1"/>
    <col min="3606" max="3842" width="9.7109375" style="1"/>
    <col min="3843" max="3843" width="10.42578125" style="1" bestFit="1" customWidth="1"/>
    <col min="3844" max="3844" width="38" style="1" bestFit="1" customWidth="1"/>
    <col min="3845" max="3845" width="21.7109375" style="1" bestFit="1" customWidth="1"/>
    <col min="3846" max="3857" width="15.7109375" style="1" customWidth="1"/>
    <col min="3858" max="3858" width="23.28515625" style="1" customWidth="1"/>
    <col min="3859" max="3859" width="25.42578125" style="1" customWidth="1"/>
    <col min="3860" max="3860" width="28.5703125" style="1" customWidth="1"/>
    <col min="3861" max="3861" width="52.140625" style="1" customWidth="1"/>
    <col min="3862" max="4098" width="9.7109375" style="1"/>
    <col min="4099" max="4099" width="10.42578125" style="1" bestFit="1" customWidth="1"/>
    <col min="4100" max="4100" width="38" style="1" bestFit="1" customWidth="1"/>
    <col min="4101" max="4101" width="21.7109375" style="1" bestFit="1" customWidth="1"/>
    <col min="4102" max="4113" width="15.7109375" style="1" customWidth="1"/>
    <col min="4114" max="4114" width="23.28515625" style="1" customWidth="1"/>
    <col min="4115" max="4115" width="25.42578125" style="1" customWidth="1"/>
    <col min="4116" max="4116" width="28.5703125" style="1" customWidth="1"/>
    <col min="4117" max="4117" width="52.140625" style="1" customWidth="1"/>
    <col min="4118" max="4354" width="9.7109375" style="1"/>
    <col min="4355" max="4355" width="10.42578125" style="1" bestFit="1" customWidth="1"/>
    <col min="4356" max="4356" width="38" style="1" bestFit="1" customWidth="1"/>
    <col min="4357" max="4357" width="21.7109375" style="1" bestFit="1" customWidth="1"/>
    <col min="4358" max="4369" width="15.7109375" style="1" customWidth="1"/>
    <col min="4370" max="4370" width="23.28515625" style="1" customWidth="1"/>
    <col min="4371" max="4371" width="25.42578125" style="1" customWidth="1"/>
    <col min="4372" max="4372" width="28.5703125" style="1" customWidth="1"/>
    <col min="4373" max="4373" width="52.140625" style="1" customWidth="1"/>
    <col min="4374" max="4610" width="9.7109375" style="1"/>
    <col min="4611" max="4611" width="10.42578125" style="1" bestFit="1" customWidth="1"/>
    <col min="4612" max="4612" width="38" style="1" bestFit="1" customWidth="1"/>
    <col min="4613" max="4613" width="21.7109375" style="1" bestFit="1" customWidth="1"/>
    <col min="4614" max="4625" width="15.7109375" style="1" customWidth="1"/>
    <col min="4626" max="4626" width="23.28515625" style="1" customWidth="1"/>
    <col min="4627" max="4627" width="25.42578125" style="1" customWidth="1"/>
    <col min="4628" max="4628" width="28.5703125" style="1" customWidth="1"/>
    <col min="4629" max="4629" width="52.140625" style="1" customWidth="1"/>
    <col min="4630" max="4866" width="9.7109375" style="1"/>
    <col min="4867" max="4867" width="10.42578125" style="1" bestFit="1" customWidth="1"/>
    <col min="4868" max="4868" width="38" style="1" bestFit="1" customWidth="1"/>
    <col min="4869" max="4869" width="21.7109375" style="1" bestFit="1" customWidth="1"/>
    <col min="4870" max="4881" width="15.7109375" style="1" customWidth="1"/>
    <col min="4882" max="4882" width="23.28515625" style="1" customWidth="1"/>
    <col min="4883" max="4883" width="25.42578125" style="1" customWidth="1"/>
    <col min="4884" max="4884" width="28.5703125" style="1" customWidth="1"/>
    <col min="4885" max="4885" width="52.140625" style="1" customWidth="1"/>
    <col min="4886" max="5122" width="9.7109375" style="1"/>
    <col min="5123" max="5123" width="10.42578125" style="1" bestFit="1" customWidth="1"/>
    <col min="5124" max="5124" width="38" style="1" bestFit="1" customWidth="1"/>
    <col min="5125" max="5125" width="21.7109375" style="1" bestFit="1" customWidth="1"/>
    <col min="5126" max="5137" width="15.7109375" style="1" customWidth="1"/>
    <col min="5138" max="5138" width="23.28515625" style="1" customWidth="1"/>
    <col min="5139" max="5139" width="25.42578125" style="1" customWidth="1"/>
    <col min="5140" max="5140" width="28.5703125" style="1" customWidth="1"/>
    <col min="5141" max="5141" width="52.140625" style="1" customWidth="1"/>
    <col min="5142" max="5378" width="9.7109375" style="1"/>
    <col min="5379" max="5379" width="10.42578125" style="1" bestFit="1" customWidth="1"/>
    <col min="5380" max="5380" width="38" style="1" bestFit="1" customWidth="1"/>
    <col min="5381" max="5381" width="21.7109375" style="1" bestFit="1" customWidth="1"/>
    <col min="5382" max="5393" width="15.7109375" style="1" customWidth="1"/>
    <col min="5394" max="5394" width="23.28515625" style="1" customWidth="1"/>
    <col min="5395" max="5395" width="25.42578125" style="1" customWidth="1"/>
    <col min="5396" max="5396" width="28.5703125" style="1" customWidth="1"/>
    <col min="5397" max="5397" width="52.140625" style="1" customWidth="1"/>
    <col min="5398" max="5634" width="9.7109375" style="1"/>
    <col min="5635" max="5635" width="10.42578125" style="1" bestFit="1" customWidth="1"/>
    <col min="5636" max="5636" width="38" style="1" bestFit="1" customWidth="1"/>
    <col min="5637" max="5637" width="21.7109375" style="1" bestFit="1" customWidth="1"/>
    <col min="5638" max="5649" width="15.7109375" style="1" customWidth="1"/>
    <col min="5650" max="5650" width="23.28515625" style="1" customWidth="1"/>
    <col min="5651" max="5651" width="25.42578125" style="1" customWidth="1"/>
    <col min="5652" max="5652" width="28.5703125" style="1" customWidth="1"/>
    <col min="5653" max="5653" width="52.140625" style="1" customWidth="1"/>
    <col min="5654" max="5890" width="9.7109375" style="1"/>
    <col min="5891" max="5891" width="10.42578125" style="1" bestFit="1" customWidth="1"/>
    <col min="5892" max="5892" width="38" style="1" bestFit="1" customWidth="1"/>
    <col min="5893" max="5893" width="21.7109375" style="1" bestFit="1" customWidth="1"/>
    <col min="5894" max="5905" width="15.7109375" style="1" customWidth="1"/>
    <col min="5906" max="5906" width="23.28515625" style="1" customWidth="1"/>
    <col min="5907" max="5907" width="25.42578125" style="1" customWidth="1"/>
    <col min="5908" max="5908" width="28.5703125" style="1" customWidth="1"/>
    <col min="5909" max="5909" width="52.140625" style="1" customWidth="1"/>
    <col min="5910" max="6146" width="9.7109375" style="1"/>
    <col min="6147" max="6147" width="10.42578125" style="1" bestFit="1" customWidth="1"/>
    <col min="6148" max="6148" width="38" style="1" bestFit="1" customWidth="1"/>
    <col min="6149" max="6149" width="21.7109375" style="1" bestFit="1" customWidth="1"/>
    <col min="6150" max="6161" width="15.7109375" style="1" customWidth="1"/>
    <col min="6162" max="6162" width="23.28515625" style="1" customWidth="1"/>
    <col min="6163" max="6163" width="25.42578125" style="1" customWidth="1"/>
    <col min="6164" max="6164" width="28.5703125" style="1" customWidth="1"/>
    <col min="6165" max="6165" width="52.140625" style="1" customWidth="1"/>
    <col min="6166" max="6402" width="9.7109375" style="1"/>
    <col min="6403" max="6403" width="10.42578125" style="1" bestFit="1" customWidth="1"/>
    <col min="6404" max="6404" width="38" style="1" bestFit="1" customWidth="1"/>
    <col min="6405" max="6405" width="21.7109375" style="1" bestFit="1" customWidth="1"/>
    <col min="6406" max="6417" width="15.7109375" style="1" customWidth="1"/>
    <col min="6418" max="6418" width="23.28515625" style="1" customWidth="1"/>
    <col min="6419" max="6419" width="25.42578125" style="1" customWidth="1"/>
    <col min="6420" max="6420" width="28.5703125" style="1" customWidth="1"/>
    <col min="6421" max="6421" width="52.140625" style="1" customWidth="1"/>
    <col min="6422" max="6658" width="9.7109375" style="1"/>
    <col min="6659" max="6659" width="10.42578125" style="1" bestFit="1" customWidth="1"/>
    <col min="6660" max="6660" width="38" style="1" bestFit="1" customWidth="1"/>
    <col min="6661" max="6661" width="21.7109375" style="1" bestFit="1" customWidth="1"/>
    <col min="6662" max="6673" width="15.7109375" style="1" customWidth="1"/>
    <col min="6674" max="6674" width="23.28515625" style="1" customWidth="1"/>
    <col min="6675" max="6675" width="25.42578125" style="1" customWidth="1"/>
    <col min="6676" max="6676" width="28.5703125" style="1" customWidth="1"/>
    <col min="6677" max="6677" width="52.140625" style="1" customWidth="1"/>
    <col min="6678" max="6914" width="9.7109375" style="1"/>
    <col min="6915" max="6915" width="10.42578125" style="1" bestFit="1" customWidth="1"/>
    <col min="6916" max="6916" width="38" style="1" bestFit="1" customWidth="1"/>
    <col min="6917" max="6917" width="21.7109375" style="1" bestFit="1" customWidth="1"/>
    <col min="6918" max="6929" width="15.7109375" style="1" customWidth="1"/>
    <col min="6930" max="6930" width="23.28515625" style="1" customWidth="1"/>
    <col min="6931" max="6931" width="25.42578125" style="1" customWidth="1"/>
    <col min="6932" max="6932" width="28.5703125" style="1" customWidth="1"/>
    <col min="6933" max="6933" width="52.140625" style="1" customWidth="1"/>
    <col min="6934" max="7170" width="9.7109375" style="1"/>
    <col min="7171" max="7171" width="10.42578125" style="1" bestFit="1" customWidth="1"/>
    <col min="7172" max="7172" width="38" style="1" bestFit="1" customWidth="1"/>
    <col min="7173" max="7173" width="21.7109375" style="1" bestFit="1" customWidth="1"/>
    <col min="7174" max="7185" width="15.7109375" style="1" customWidth="1"/>
    <col min="7186" max="7186" width="23.28515625" style="1" customWidth="1"/>
    <col min="7187" max="7187" width="25.42578125" style="1" customWidth="1"/>
    <col min="7188" max="7188" width="28.5703125" style="1" customWidth="1"/>
    <col min="7189" max="7189" width="52.140625" style="1" customWidth="1"/>
    <col min="7190" max="7426" width="9.7109375" style="1"/>
    <col min="7427" max="7427" width="10.42578125" style="1" bestFit="1" customWidth="1"/>
    <col min="7428" max="7428" width="38" style="1" bestFit="1" customWidth="1"/>
    <col min="7429" max="7429" width="21.7109375" style="1" bestFit="1" customWidth="1"/>
    <col min="7430" max="7441" width="15.7109375" style="1" customWidth="1"/>
    <col min="7442" max="7442" width="23.28515625" style="1" customWidth="1"/>
    <col min="7443" max="7443" width="25.42578125" style="1" customWidth="1"/>
    <col min="7444" max="7444" width="28.5703125" style="1" customWidth="1"/>
    <col min="7445" max="7445" width="52.140625" style="1" customWidth="1"/>
    <col min="7446" max="7682" width="9.7109375" style="1"/>
    <col min="7683" max="7683" width="10.42578125" style="1" bestFit="1" customWidth="1"/>
    <col min="7684" max="7684" width="38" style="1" bestFit="1" customWidth="1"/>
    <col min="7685" max="7685" width="21.7109375" style="1" bestFit="1" customWidth="1"/>
    <col min="7686" max="7697" width="15.7109375" style="1" customWidth="1"/>
    <col min="7698" max="7698" width="23.28515625" style="1" customWidth="1"/>
    <col min="7699" max="7699" width="25.42578125" style="1" customWidth="1"/>
    <col min="7700" max="7700" width="28.5703125" style="1" customWidth="1"/>
    <col min="7701" max="7701" width="52.140625" style="1" customWidth="1"/>
    <col min="7702" max="7938" width="9.7109375" style="1"/>
    <col min="7939" max="7939" width="10.42578125" style="1" bestFit="1" customWidth="1"/>
    <col min="7940" max="7940" width="38" style="1" bestFit="1" customWidth="1"/>
    <col min="7941" max="7941" width="21.7109375" style="1" bestFit="1" customWidth="1"/>
    <col min="7942" max="7953" width="15.7109375" style="1" customWidth="1"/>
    <col min="7954" max="7954" width="23.28515625" style="1" customWidth="1"/>
    <col min="7955" max="7955" width="25.42578125" style="1" customWidth="1"/>
    <col min="7956" max="7956" width="28.5703125" style="1" customWidth="1"/>
    <col min="7957" max="7957" width="52.140625" style="1" customWidth="1"/>
    <col min="7958" max="8194" width="9.7109375" style="1"/>
    <col min="8195" max="8195" width="10.42578125" style="1" bestFit="1" customWidth="1"/>
    <col min="8196" max="8196" width="38" style="1" bestFit="1" customWidth="1"/>
    <col min="8197" max="8197" width="21.7109375" style="1" bestFit="1" customWidth="1"/>
    <col min="8198" max="8209" width="15.7109375" style="1" customWidth="1"/>
    <col min="8210" max="8210" width="23.28515625" style="1" customWidth="1"/>
    <col min="8211" max="8211" width="25.42578125" style="1" customWidth="1"/>
    <col min="8212" max="8212" width="28.5703125" style="1" customWidth="1"/>
    <col min="8213" max="8213" width="52.140625" style="1" customWidth="1"/>
    <col min="8214" max="8450" width="9.7109375" style="1"/>
    <col min="8451" max="8451" width="10.42578125" style="1" bestFit="1" customWidth="1"/>
    <col min="8452" max="8452" width="38" style="1" bestFit="1" customWidth="1"/>
    <col min="8453" max="8453" width="21.7109375" style="1" bestFit="1" customWidth="1"/>
    <col min="8454" max="8465" width="15.7109375" style="1" customWidth="1"/>
    <col min="8466" max="8466" width="23.28515625" style="1" customWidth="1"/>
    <col min="8467" max="8467" width="25.42578125" style="1" customWidth="1"/>
    <col min="8468" max="8468" width="28.5703125" style="1" customWidth="1"/>
    <col min="8469" max="8469" width="52.140625" style="1" customWidth="1"/>
    <col min="8470" max="8706" width="9.7109375" style="1"/>
    <col min="8707" max="8707" width="10.42578125" style="1" bestFit="1" customWidth="1"/>
    <col min="8708" max="8708" width="38" style="1" bestFit="1" customWidth="1"/>
    <col min="8709" max="8709" width="21.7109375" style="1" bestFit="1" customWidth="1"/>
    <col min="8710" max="8721" width="15.7109375" style="1" customWidth="1"/>
    <col min="8722" max="8722" width="23.28515625" style="1" customWidth="1"/>
    <col min="8723" max="8723" width="25.42578125" style="1" customWidth="1"/>
    <col min="8724" max="8724" width="28.5703125" style="1" customWidth="1"/>
    <col min="8725" max="8725" width="52.140625" style="1" customWidth="1"/>
    <col min="8726" max="8962" width="9.7109375" style="1"/>
    <col min="8963" max="8963" width="10.42578125" style="1" bestFit="1" customWidth="1"/>
    <col min="8964" max="8964" width="38" style="1" bestFit="1" customWidth="1"/>
    <col min="8965" max="8965" width="21.7109375" style="1" bestFit="1" customWidth="1"/>
    <col min="8966" max="8977" width="15.7109375" style="1" customWidth="1"/>
    <col min="8978" max="8978" width="23.28515625" style="1" customWidth="1"/>
    <col min="8979" max="8979" width="25.42578125" style="1" customWidth="1"/>
    <col min="8980" max="8980" width="28.5703125" style="1" customWidth="1"/>
    <col min="8981" max="8981" width="52.140625" style="1" customWidth="1"/>
    <col min="8982" max="9218" width="9.7109375" style="1"/>
    <col min="9219" max="9219" width="10.42578125" style="1" bestFit="1" customWidth="1"/>
    <col min="9220" max="9220" width="38" style="1" bestFit="1" customWidth="1"/>
    <col min="9221" max="9221" width="21.7109375" style="1" bestFit="1" customWidth="1"/>
    <col min="9222" max="9233" width="15.7109375" style="1" customWidth="1"/>
    <col min="9234" max="9234" width="23.28515625" style="1" customWidth="1"/>
    <col min="9235" max="9235" width="25.42578125" style="1" customWidth="1"/>
    <col min="9236" max="9236" width="28.5703125" style="1" customWidth="1"/>
    <col min="9237" max="9237" width="52.140625" style="1" customWidth="1"/>
    <col min="9238" max="9474" width="9.7109375" style="1"/>
    <col min="9475" max="9475" width="10.42578125" style="1" bestFit="1" customWidth="1"/>
    <col min="9476" max="9476" width="38" style="1" bestFit="1" customWidth="1"/>
    <col min="9477" max="9477" width="21.7109375" style="1" bestFit="1" customWidth="1"/>
    <col min="9478" max="9489" width="15.7109375" style="1" customWidth="1"/>
    <col min="9490" max="9490" width="23.28515625" style="1" customWidth="1"/>
    <col min="9491" max="9491" width="25.42578125" style="1" customWidth="1"/>
    <col min="9492" max="9492" width="28.5703125" style="1" customWidth="1"/>
    <col min="9493" max="9493" width="52.140625" style="1" customWidth="1"/>
    <col min="9494" max="9730" width="9.7109375" style="1"/>
    <col min="9731" max="9731" width="10.42578125" style="1" bestFit="1" customWidth="1"/>
    <col min="9732" max="9732" width="38" style="1" bestFit="1" customWidth="1"/>
    <col min="9733" max="9733" width="21.7109375" style="1" bestFit="1" customWidth="1"/>
    <col min="9734" max="9745" width="15.7109375" style="1" customWidth="1"/>
    <col min="9746" max="9746" width="23.28515625" style="1" customWidth="1"/>
    <col min="9747" max="9747" width="25.42578125" style="1" customWidth="1"/>
    <col min="9748" max="9748" width="28.5703125" style="1" customWidth="1"/>
    <col min="9749" max="9749" width="52.140625" style="1" customWidth="1"/>
    <col min="9750" max="9986" width="9.7109375" style="1"/>
    <col min="9987" max="9987" width="10.42578125" style="1" bestFit="1" customWidth="1"/>
    <col min="9988" max="9988" width="38" style="1" bestFit="1" customWidth="1"/>
    <col min="9989" max="9989" width="21.7109375" style="1" bestFit="1" customWidth="1"/>
    <col min="9990" max="10001" width="15.7109375" style="1" customWidth="1"/>
    <col min="10002" max="10002" width="23.28515625" style="1" customWidth="1"/>
    <col min="10003" max="10003" width="25.42578125" style="1" customWidth="1"/>
    <col min="10004" max="10004" width="28.5703125" style="1" customWidth="1"/>
    <col min="10005" max="10005" width="52.140625" style="1" customWidth="1"/>
    <col min="10006" max="10242" width="9.7109375" style="1"/>
    <col min="10243" max="10243" width="10.42578125" style="1" bestFit="1" customWidth="1"/>
    <col min="10244" max="10244" width="38" style="1" bestFit="1" customWidth="1"/>
    <col min="10245" max="10245" width="21.7109375" style="1" bestFit="1" customWidth="1"/>
    <col min="10246" max="10257" width="15.7109375" style="1" customWidth="1"/>
    <col min="10258" max="10258" width="23.28515625" style="1" customWidth="1"/>
    <col min="10259" max="10259" width="25.42578125" style="1" customWidth="1"/>
    <col min="10260" max="10260" width="28.5703125" style="1" customWidth="1"/>
    <col min="10261" max="10261" width="52.140625" style="1" customWidth="1"/>
    <col min="10262" max="10498" width="9.7109375" style="1"/>
    <col min="10499" max="10499" width="10.42578125" style="1" bestFit="1" customWidth="1"/>
    <col min="10500" max="10500" width="38" style="1" bestFit="1" customWidth="1"/>
    <col min="10501" max="10501" width="21.7109375" style="1" bestFit="1" customWidth="1"/>
    <col min="10502" max="10513" width="15.7109375" style="1" customWidth="1"/>
    <col min="10514" max="10514" width="23.28515625" style="1" customWidth="1"/>
    <col min="10515" max="10515" width="25.42578125" style="1" customWidth="1"/>
    <col min="10516" max="10516" width="28.5703125" style="1" customWidth="1"/>
    <col min="10517" max="10517" width="52.140625" style="1" customWidth="1"/>
    <col min="10518" max="10754" width="9.7109375" style="1"/>
    <col min="10755" max="10755" width="10.42578125" style="1" bestFit="1" customWidth="1"/>
    <col min="10756" max="10756" width="38" style="1" bestFit="1" customWidth="1"/>
    <col min="10757" max="10757" width="21.7109375" style="1" bestFit="1" customWidth="1"/>
    <col min="10758" max="10769" width="15.7109375" style="1" customWidth="1"/>
    <col min="10770" max="10770" width="23.28515625" style="1" customWidth="1"/>
    <col min="10771" max="10771" width="25.42578125" style="1" customWidth="1"/>
    <col min="10772" max="10772" width="28.5703125" style="1" customWidth="1"/>
    <col min="10773" max="10773" width="52.140625" style="1" customWidth="1"/>
    <col min="10774" max="11010" width="9.7109375" style="1"/>
    <col min="11011" max="11011" width="10.42578125" style="1" bestFit="1" customWidth="1"/>
    <col min="11012" max="11012" width="38" style="1" bestFit="1" customWidth="1"/>
    <col min="11013" max="11013" width="21.7109375" style="1" bestFit="1" customWidth="1"/>
    <col min="11014" max="11025" width="15.7109375" style="1" customWidth="1"/>
    <col min="11026" max="11026" width="23.28515625" style="1" customWidth="1"/>
    <col min="11027" max="11027" width="25.42578125" style="1" customWidth="1"/>
    <col min="11028" max="11028" width="28.5703125" style="1" customWidth="1"/>
    <col min="11029" max="11029" width="52.140625" style="1" customWidth="1"/>
    <col min="11030" max="11266" width="9.7109375" style="1"/>
    <col min="11267" max="11267" width="10.42578125" style="1" bestFit="1" customWidth="1"/>
    <col min="11268" max="11268" width="38" style="1" bestFit="1" customWidth="1"/>
    <col min="11269" max="11269" width="21.7109375" style="1" bestFit="1" customWidth="1"/>
    <col min="11270" max="11281" width="15.7109375" style="1" customWidth="1"/>
    <col min="11282" max="11282" width="23.28515625" style="1" customWidth="1"/>
    <col min="11283" max="11283" width="25.42578125" style="1" customWidth="1"/>
    <col min="11284" max="11284" width="28.5703125" style="1" customWidth="1"/>
    <col min="11285" max="11285" width="52.140625" style="1" customWidth="1"/>
    <col min="11286" max="11522" width="9.7109375" style="1"/>
    <col min="11523" max="11523" width="10.42578125" style="1" bestFit="1" customWidth="1"/>
    <col min="11524" max="11524" width="38" style="1" bestFit="1" customWidth="1"/>
    <col min="11525" max="11525" width="21.7109375" style="1" bestFit="1" customWidth="1"/>
    <col min="11526" max="11537" width="15.7109375" style="1" customWidth="1"/>
    <col min="11538" max="11538" width="23.28515625" style="1" customWidth="1"/>
    <col min="11539" max="11539" width="25.42578125" style="1" customWidth="1"/>
    <col min="11540" max="11540" width="28.5703125" style="1" customWidth="1"/>
    <col min="11541" max="11541" width="52.140625" style="1" customWidth="1"/>
    <col min="11542" max="11778" width="9.7109375" style="1"/>
    <col min="11779" max="11779" width="10.42578125" style="1" bestFit="1" customWidth="1"/>
    <col min="11780" max="11780" width="38" style="1" bestFit="1" customWidth="1"/>
    <col min="11781" max="11781" width="21.7109375" style="1" bestFit="1" customWidth="1"/>
    <col min="11782" max="11793" width="15.7109375" style="1" customWidth="1"/>
    <col min="11794" max="11794" width="23.28515625" style="1" customWidth="1"/>
    <col min="11795" max="11795" width="25.42578125" style="1" customWidth="1"/>
    <col min="11796" max="11796" width="28.5703125" style="1" customWidth="1"/>
    <col min="11797" max="11797" width="52.140625" style="1" customWidth="1"/>
    <col min="11798" max="12034" width="9.7109375" style="1"/>
    <col min="12035" max="12035" width="10.42578125" style="1" bestFit="1" customWidth="1"/>
    <col min="12036" max="12036" width="38" style="1" bestFit="1" customWidth="1"/>
    <col min="12037" max="12037" width="21.7109375" style="1" bestFit="1" customWidth="1"/>
    <col min="12038" max="12049" width="15.7109375" style="1" customWidth="1"/>
    <col min="12050" max="12050" width="23.28515625" style="1" customWidth="1"/>
    <col min="12051" max="12051" width="25.42578125" style="1" customWidth="1"/>
    <col min="12052" max="12052" width="28.5703125" style="1" customWidth="1"/>
    <col min="12053" max="12053" width="52.140625" style="1" customWidth="1"/>
    <col min="12054" max="12290" width="9.7109375" style="1"/>
    <col min="12291" max="12291" width="10.42578125" style="1" bestFit="1" customWidth="1"/>
    <col min="12292" max="12292" width="38" style="1" bestFit="1" customWidth="1"/>
    <col min="12293" max="12293" width="21.7109375" style="1" bestFit="1" customWidth="1"/>
    <col min="12294" max="12305" width="15.7109375" style="1" customWidth="1"/>
    <col min="12306" max="12306" width="23.28515625" style="1" customWidth="1"/>
    <col min="12307" max="12307" width="25.42578125" style="1" customWidth="1"/>
    <col min="12308" max="12308" width="28.5703125" style="1" customWidth="1"/>
    <col min="12309" max="12309" width="52.140625" style="1" customWidth="1"/>
    <col min="12310" max="12546" width="9.7109375" style="1"/>
    <col min="12547" max="12547" width="10.42578125" style="1" bestFit="1" customWidth="1"/>
    <col min="12548" max="12548" width="38" style="1" bestFit="1" customWidth="1"/>
    <col min="12549" max="12549" width="21.7109375" style="1" bestFit="1" customWidth="1"/>
    <col min="12550" max="12561" width="15.7109375" style="1" customWidth="1"/>
    <col min="12562" max="12562" width="23.28515625" style="1" customWidth="1"/>
    <col min="12563" max="12563" width="25.42578125" style="1" customWidth="1"/>
    <col min="12564" max="12564" width="28.5703125" style="1" customWidth="1"/>
    <col min="12565" max="12565" width="52.140625" style="1" customWidth="1"/>
    <col min="12566" max="12802" width="9.7109375" style="1"/>
    <col min="12803" max="12803" width="10.42578125" style="1" bestFit="1" customWidth="1"/>
    <col min="12804" max="12804" width="38" style="1" bestFit="1" customWidth="1"/>
    <col min="12805" max="12805" width="21.7109375" style="1" bestFit="1" customWidth="1"/>
    <col min="12806" max="12817" width="15.7109375" style="1" customWidth="1"/>
    <col min="12818" max="12818" width="23.28515625" style="1" customWidth="1"/>
    <col min="12819" max="12819" width="25.42578125" style="1" customWidth="1"/>
    <col min="12820" max="12820" width="28.5703125" style="1" customWidth="1"/>
    <col min="12821" max="12821" width="52.140625" style="1" customWidth="1"/>
    <col min="12822" max="13058" width="9.7109375" style="1"/>
    <col min="13059" max="13059" width="10.42578125" style="1" bestFit="1" customWidth="1"/>
    <col min="13060" max="13060" width="38" style="1" bestFit="1" customWidth="1"/>
    <col min="13061" max="13061" width="21.7109375" style="1" bestFit="1" customWidth="1"/>
    <col min="13062" max="13073" width="15.7109375" style="1" customWidth="1"/>
    <col min="13074" max="13074" width="23.28515625" style="1" customWidth="1"/>
    <col min="13075" max="13075" width="25.42578125" style="1" customWidth="1"/>
    <col min="13076" max="13076" width="28.5703125" style="1" customWidth="1"/>
    <col min="13077" max="13077" width="52.140625" style="1" customWidth="1"/>
    <col min="13078" max="13314" width="9.7109375" style="1"/>
    <col min="13315" max="13315" width="10.42578125" style="1" bestFit="1" customWidth="1"/>
    <col min="13316" max="13316" width="38" style="1" bestFit="1" customWidth="1"/>
    <col min="13317" max="13317" width="21.7109375" style="1" bestFit="1" customWidth="1"/>
    <col min="13318" max="13329" width="15.7109375" style="1" customWidth="1"/>
    <col min="13330" max="13330" width="23.28515625" style="1" customWidth="1"/>
    <col min="13331" max="13331" width="25.42578125" style="1" customWidth="1"/>
    <col min="13332" max="13332" width="28.5703125" style="1" customWidth="1"/>
    <col min="13333" max="13333" width="52.140625" style="1" customWidth="1"/>
    <col min="13334" max="13570" width="9.7109375" style="1"/>
    <col min="13571" max="13571" width="10.42578125" style="1" bestFit="1" customWidth="1"/>
    <col min="13572" max="13572" width="38" style="1" bestFit="1" customWidth="1"/>
    <col min="13573" max="13573" width="21.7109375" style="1" bestFit="1" customWidth="1"/>
    <col min="13574" max="13585" width="15.7109375" style="1" customWidth="1"/>
    <col min="13586" max="13586" width="23.28515625" style="1" customWidth="1"/>
    <col min="13587" max="13587" width="25.42578125" style="1" customWidth="1"/>
    <col min="13588" max="13588" width="28.5703125" style="1" customWidth="1"/>
    <col min="13589" max="13589" width="52.140625" style="1" customWidth="1"/>
    <col min="13590" max="13826" width="9.7109375" style="1"/>
    <col min="13827" max="13827" width="10.42578125" style="1" bestFit="1" customWidth="1"/>
    <col min="13828" max="13828" width="38" style="1" bestFit="1" customWidth="1"/>
    <col min="13829" max="13829" width="21.7109375" style="1" bestFit="1" customWidth="1"/>
    <col min="13830" max="13841" width="15.7109375" style="1" customWidth="1"/>
    <col min="13842" max="13842" width="23.28515625" style="1" customWidth="1"/>
    <col min="13843" max="13843" width="25.42578125" style="1" customWidth="1"/>
    <col min="13844" max="13844" width="28.5703125" style="1" customWidth="1"/>
    <col min="13845" max="13845" width="52.140625" style="1" customWidth="1"/>
    <col min="13846" max="14082" width="9.7109375" style="1"/>
    <col min="14083" max="14083" width="10.42578125" style="1" bestFit="1" customWidth="1"/>
    <col min="14084" max="14084" width="38" style="1" bestFit="1" customWidth="1"/>
    <col min="14085" max="14085" width="21.7109375" style="1" bestFit="1" customWidth="1"/>
    <col min="14086" max="14097" width="15.7109375" style="1" customWidth="1"/>
    <col min="14098" max="14098" width="23.28515625" style="1" customWidth="1"/>
    <col min="14099" max="14099" width="25.42578125" style="1" customWidth="1"/>
    <col min="14100" max="14100" width="28.5703125" style="1" customWidth="1"/>
    <col min="14101" max="14101" width="52.140625" style="1" customWidth="1"/>
    <col min="14102" max="14338" width="9.7109375" style="1"/>
    <col min="14339" max="14339" width="10.42578125" style="1" bestFit="1" customWidth="1"/>
    <col min="14340" max="14340" width="38" style="1" bestFit="1" customWidth="1"/>
    <col min="14341" max="14341" width="21.7109375" style="1" bestFit="1" customWidth="1"/>
    <col min="14342" max="14353" width="15.7109375" style="1" customWidth="1"/>
    <col min="14354" max="14354" width="23.28515625" style="1" customWidth="1"/>
    <col min="14355" max="14355" width="25.42578125" style="1" customWidth="1"/>
    <col min="14356" max="14356" width="28.5703125" style="1" customWidth="1"/>
    <col min="14357" max="14357" width="52.140625" style="1" customWidth="1"/>
    <col min="14358" max="14594" width="9.7109375" style="1"/>
    <col min="14595" max="14595" width="10.42578125" style="1" bestFit="1" customWidth="1"/>
    <col min="14596" max="14596" width="38" style="1" bestFit="1" customWidth="1"/>
    <col min="14597" max="14597" width="21.7109375" style="1" bestFit="1" customWidth="1"/>
    <col min="14598" max="14609" width="15.7109375" style="1" customWidth="1"/>
    <col min="14610" max="14610" width="23.28515625" style="1" customWidth="1"/>
    <col min="14611" max="14611" width="25.42578125" style="1" customWidth="1"/>
    <col min="14612" max="14612" width="28.5703125" style="1" customWidth="1"/>
    <col min="14613" max="14613" width="52.140625" style="1" customWidth="1"/>
    <col min="14614" max="14850" width="9.7109375" style="1"/>
    <col min="14851" max="14851" width="10.42578125" style="1" bestFit="1" customWidth="1"/>
    <col min="14852" max="14852" width="38" style="1" bestFit="1" customWidth="1"/>
    <col min="14853" max="14853" width="21.7109375" style="1" bestFit="1" customWidth="1"/>
    <col min="14854" max="14865" width="15.7109375" style="1" customWidth="1"/>
    <col min="14866" max="14866" width="23.28515625" style="1" customWidth="1"/>
    <col min="14867" max="14867" width="25.42578125" style="1" customWidth="1"/>
    <col min="14868" max="14868" width="28.5703125" style="1" customWidth="1"/>
    <col min="14869" max="14869" width="52.140625" style="1" customWidth="1"/>
    <col min="14870" max="15106" width="9.7109375" style="1"/>
    <col min="15107" max="15107" width="10.42578125" style="1" bestFit="1" customWidth="1"/>
    <col min="15108" max="15108" width="38" style="1" bestFit="1" customWidth="1"/>
    <col min="15109" max="15109" width="21.7109375" style="1" bestFit="1" customWidth="1"/>
    <col min="15110" max="15121" width="15.7109375" style="1" customWidth="1"/>
    <col min="15122" max="15122" width="23.28515625" style="1" customWidth="1"/>
    <col min="15123" max="15123" width="25.42578125" style="1" customWidth="1"/>
    <col min="15124" max="15124" width="28.5703125" style="1" customWidth="1"/>
    <col min="15125" max="15125" width="52.140625" style="1" customWidth="1"/>
    <col min="15126" max="15362" width="9.7109375" style="1"/>
    <col min="15363" max="15363" width="10.42578125" style="1" bestFit="1" customWidth="1"/>
    <col min="15364" max="15364" width="38" style="1" bestFit="1" customWidth="1"/>
    <col min="15365" max="15365" width="21.7109375" style="1" bestFit="1" customWidth="1"/>
    <col min="15366" max="15377" width="15.7109375" style="1" customWidth="1"/>
    <col min="15378" max="15378" width="23.28515625" style="1" customWidth="1"/>
    <col min="15379" max="15379" width="25.42578125" style="1" customWidth="1"/>
    <col min="15380" max="15380" width="28.5703125" style="1" customWidth="1"/>
    <col min="15381" max="15381" width="52.140625" style="1" customWidth="1"/>
    <col min="15382" max="15618" width="9.7109375" style="1"/>
    <col min="15619" max="15619" width="10.42578125" style="1" bestFit="1" customWidth="1"/>
    <col min="15620" max="15620" width="38" style="1" bestFit="1" customWidth="1"/>
    <col min="15621" max="15621" width="21.7109375" style="1" bestFit="1" customWidth="1"/>
    <col min="15622" max="15633" width="15.7109375" style="1" customWidth="1"/>
    <col min="15634" max="15634" width="23.28515625" style="1" customWidth="1"/>
    <col min="15635" max="15635" width="25.42578125" style="1" customWidth="1"/>
    <col min="15636" max="15636" width="28.5703125" style="1" customWidth="1"/>
    <col min="15637" max="15637" width="52.140625" style="1" customWidth="1"/>
    <col min="15638" max="15874" width="9.7109375" style="1"/>
    <col min="15875" max="15875" width="10.42578125" style="1" bestFit="1" customWidth="1"/>
    <col min="15876" max="15876" width="38" style="1" bestFit="1" customWidth="1"/>
    <col min="15877" max="15877" width="21.7109375" style="1" bestFit="1" customWidth="1"/>
    <col min="15878" max="15889" width="15.7109375" style="1" customWidth="1"/>
    <col min="15890" max="15890" width="23.28515625" style="1" customWidth="1"/>
    <col min="15891" max="15891" width="25.42578125" style="1" customWidth="1"/>
    <col min="15892" max="15892" width="28.5703125" style="1" customWidth="1"/>
    <col min="15893" max="15893" width="52.140625" style="1" customWidth="1"/>
    <col min="15894" max="16130" width="9.7109375" style="1"/>
    <col min="16131" max="16131" width="10.42578125" style="1" bestFit="1" customWidth="1"/>
    <col min="16132" max="16132" width="38" style="1" bestFit="1" customWidth="1"/>
    <col min="16133" max="16133" width="21.7109375" style="1" bestFit="1" customWidth="1"/>
    <col min="16134" max="16145" width="15.7109375" style="1" customWidth="1"/>
    <col min="16146" max="16146" width="23.28515625" style="1" customWidth="1"/>
    <col min="16147" max="16147" width="25.42578125" style="1" customWidth="1"/>
    <col min="16148" max="16148" width="28.5703125" style="1" customWidth="1"/>
    <col min="16149" max="16149" width="52.140625" style="1" customWidth="1"/>
    <col min="16150" max="16384" width="9.7109375" style="1"/>
  </cols>
  <sheetData>
    <row r="1" spans="1:21" ht="12" customHeight="1" x14ac:dyDescent="0.2">
      <c r="A1" s="176"/>
      <c r="B1" s="7"/>
      <c r="C1" s="7"/>
      <c r="D1" s="7"/>
      <c r="E1" s="7"/>
      <c r="F1" s="7"/>
      <c r="G1" s="7"/>
      <c r="H1" s="7"/>
      <c r="I1" s="7"/>
      <c r="J1" s="7"/>
      <c r="K1" s="7"/>
      <c r="L1" s="7"/>
      <c r="M1" s="7"/>
      <c r="N1" s="7"/>
      <c r="O1" s="7"/>
      <c r="P1" s="7"/>
      <c r="Q1" s="7"/>
      <c r="R1" s="7"/>
      <c r="S1" s="7"/>
      <c r="T1" s="7"/>
      <c r="U1" s="7"/>
    </row>
    <row r="2" spans="1:21" ht="19.5" customHeight="1" x14ac:dyDescent="0.2">
      <c r="B2" s="6"/>
      <c r="D2" s="6"/>
      <c r="E2" s="6"/>
      <c r="F2" s="6"/>
      <c r="G2" s="6"/>
      <c r="H2" s="6"/>
      <c r="I2" s="6"/>
      <c r="J2" s="6"/>
      <c r="K2" s="6"/>
      <c r="L2" s="6"/>
      <c r="M2" s="6"/>
      <c r="N2" s="6"/>
      <c r="O2" s="6"/>
      <c r="P2" s="6"/>
      <c r="Q2" s="6"/>
      <c r="R2" s="304" t="s">
        <v>221</v>
      </c>
    </row>
    <row r="3" spans="1:21" ht="27" customHeight="1" x14ac:dyDescent="0.2">
      <c r="B3" s="249" t="s">
        <v>231</v>
      </c>
      <c r="C3" s="384" t="s">
        <v>366</v>
      </c>
      <c r="D3" s="385"/>
      <c r="E3" s="385"/>
      <c r="F3" s="385"/>
      <c r="G3" s="385"/>
      <c r="H3" s="385"/>
      <c r="I3" s="385"/>
      <c r="J3" s="385"/>
      <c r="K3" s="385"/>
      <c r="L3" s="385"/>
      <c r="M3" s="385"/>
      <c r="N3" s="385"/>
      <c r="O3" s="385"/>
      <c r="P3" s="385"/>
      <c r="Q3" s="385"/>
      <c r="R3" s="393"/>
    </row>
    <row r="4" spans="1:21" s="5" customFormat="1" ht="27.75" customHeight="1" x14ac:dyDescent="0.2">
      <c r="B4" s="381" t="s">
        <v>24</v>
      </c>
      <c r="C4" s="390" t="s">
        <v>23</v>
      </c>
      <c r="D4" s="391"/>
      <c r="E4" s="391"/>
      <c r="F4" s="391"/>
      <c r="G4" s="391"/>
      <c r="H4" s="391"/>
      <c r="I4" s="391"/>
      <c r="J4" s="391"/>
      <c r="K4" s="391"/>
      <c r="L4" s="391"/>
      <c r="M4" s="391"/>
      <c r="N4" s="391"/>
      <c r="O4" s="392"/>
      <c r="P4" s="381" t="s">
        <v>224</v>
      </c>
      <c r="Q4" s="381" t="s">
        <v>12</v>
      </c>
      <c r="R4" s="388" t="s">
        <v>228</v>
      </c>
    </row>
    <row r="5" spans="1:21" s="5" customFormat="1" x14ac:dyDescent="0.2">
      <c r="B5" s="386"/>
      <c r="C5" s="179" t="s">
        <v>22</v>
      </c>
      <c r="D5" s="180" t="s">
        <v>21</v>
      </c>
      <c r="E5" s="180" t="s">
        <v>20</v>
      </c>
      <c r="F5" s="180" t="s">
        <v>19</v>
      </c>
      <c r="G5" s="180" t="s">
        <v>18</v>
      </c>
      <c r="H5" s="180" t="s">
        <v>17</v>
      </c>
      <c r="I5" s="180" t="s">
        <v>16</v>
      </c>
      <c r="J5" s="180" t="s">
        <v>15</v>
      </c>
      <c r="K5" s="180" t="s">
        <v>14</v>
      </c>
      <c r="L5" s="180" t="s">
        <v>13</v>
      </c>
      <c r="M5" s="180" t="s">
        <v>268</v>
      </c>
      <c r="N5" s="180" t="s">
        <v>269</v>
      </c>
      <c r="O5" s="180" t="s">
        <v>12</v>
      </c>
      <c r="P5" s="382"/>
      <c r="Q5" s="382"/>
      <c r="R5" s="389"/>
    </row>
    <row r="6" spans="1:21" s="5" customFormat="1" x14ac:dyDescent="0.2">
      <c r="B6" s="387"/>
      <c r="C6" s="181" t="s">
        <v>225</v>
      </c>
      <c r="D6" s="182" t="s">
        <v>225</v>
      </c>
      <c r="E6" s="182" t="s">
        <v>225</v>
      </c>
      <c r="F6" s="182" t="s">
        <v>225</v>
      </c>
      <c r="G6" s="182" t="s">
        <v>225</v>
      </c>
      <c r="H6" s="182" t="s">
        <v>225</v>
      </c>
      <c r="I6" s="182" t="s">
        <v>225</v>
      </c>
      <c r="J6" s="182" t="s">
        <v>225</v>
      </c>
      <c r="K6" s="182" t="s">
        <v>225</v>
      </c>
      <c r="L6" s="182" t="s">
        <v>225</v>
      </c>
      <c r="M6" s="182" t="s">
        <v>225</v>
      </c>
      <c r="N6" s="182" t="s">
        <v>225</v>
      </c>
      <c r="O6" s="182" t="s">
        <v>225</v>
      </c>
      <c r="P6" s="193" t="s">
        <v>226</v>
      </c>
      <c r="Q6" s="193" t="s">
        <v>227</v>
      </c>
      <c r="R6" s="183" t="s">
        <v>11</v>
      </c>
    </row>
    <row r="7" spans="1:21" ht="17.25" customHeight="1" x14ac:dyDescent="0.2">
      <c r="B7" s="12"/>
      <c r="C7" s="11"/>
      <c r="D7" s="11"/>
      <c r="E7" s="11"/>
      <c r="F7" s="11"/>
      <c r="G7" s="11"/>
      <c r="H7" s="11"/>
      <c r="I7" s="11"/>
      <c r="J7" s="11"/>
      <c r="K7" s="11"/>
      <c r="L7" s="11"/>
      <c r="M7" s="11"/>
      <c r="N7" s="11"/>
      <c r="O7" s="4">
        <f>SUM(C7:N7)</f>
        <v>0</v>
      </c>
      <c r="P7" s="11"/>
      <c r="Q7" s="11"/>
      <c r="R7" s="11"/>
    </row>
    <row r="8" spans="1:21" ht="17.25" customHeight="1" x14ac:dyDescent="0.2">
      <c r="B8" s="10"/>
      <c r="C8" s="9"/>
      <c r="D8" s="9"/>
      <c r="E8" s="9"/>
      <c r="F8" s="9"/>
      <c r="G8" s="9"/>
      <c r="H8" s="9"/>
      <c r="I8" s="9"/>
      <c r="J8" s="9"/>
      <c r="K8" s="9"/>
      <c r="L8" s="9"/>
      <c r="M8" s="9"/>
      <c r="N8" s="9"/>
      <c r="O8" s="3">
        <f t="shared" ref="O8:O29" si="0">SUM(C8:N8)</f>
        <v>0</v>
      </c>
      <c r="P8" s="9"/>
      <c r="Q8" s="9"/>
      <c r="R8" s="9"/>
    </row>
    <row r="9" spans="1:21" ht="17.25" customHeight="1" x14ac:dyDescent="0.2">
      <c r="B9" s="10"/>
      <c r="C9" s="9"/>
      <c r="D9" s="9"/>
      <c r="E9" s="9"/>
      <c r="F9" s="9"/>
      <c r="G9" s="9"/>
      <c r="H9" s="9"/>
      <c r="I9" s="9"/>
      <c r="J9" s="9"/>
      <c r="K9" s="9"/>
      <c r="L9" s="9"/>
      <c r="M9" s="9"/>
      <c r="N9" s="9"/>
      <c r="O9" s="3">
        <f t="shared" si="0"/>
        <v>0</v>
      </c>
      <c r="P9" s="9"/>
      <c r="Q9" s="9"/>
      <c r="R9" s="9"/>
    </row>
    <row r="10" spans="1:21" ht="17.25" customHeight="1" x14ac:dyDescent="0.2">
      <c r="B10" s="10"/>
      <c r="C10" s="9"/>
      <c r="D10" s="9"/>
      <c r="E10" s="9"/>
      <c r="F10" s="9"/>
      <c r="G10" s="9"/>
      <c r="H10" s="9"/>
      <c r="I10" s="9"/>
      <c r="J10" s="9"/>
      <c r="K10" s="9"/>
      <c r="L10" s="9"/>
      <c r="M10" s="9"/>
      <c r="N10" s="9"/>
      <c r="O10" s="3">
        <f t="shared" si="0"/>
        <v>0</v>
      </c>
      <c r="P10" s="9"/>
      <c r="Q10" s="9"/>
      <c r="R10" s="9"/>
    </row>
    <row r="11" spans="1:21" ht="17.25" customHeight="1" x14ac:dyDescent="0.2">
      <c r="B11" s="10"/>
      <c r="C11" s="9"/>
      <c r="D11" s="9"/>
      <c r="E11" s="9"/>
      <c r="F11" s="9"/>
      <c r="G11" s="9"/>
      <c r="H11" s="9"/>
      <c r="I11" s="9"/>
      <c r="J11" s="9"/>
      <c r="K11" s="9"/>
      <c r="L11" s="9"/>
      <c r="M11" s="9"/>
      <c r="N11" s="9"/>
      <c r="O11" s="3">
        <f t="shared" si="0"/>
        <v>0</v>
      </c>
      <c r="P11" s="9"/>
      <c r="Q11" s="9"/>
      <c r="R11" s="9"/>
    </row>
    <row r="12" spans="1:21" ht="17.25" customHeight="1" x14ac:dyDescent="0.2">
      <c r="B12" s="10"/>
      <c r="C12" s="9"/>
      <c r="D12" s="9"/>
      <c r="E12" s="9"/>
      <c r="F12" s="9"/>
      <c r="G12" s="9"/>
      <c r="H12" s="9"/>
      <c r="I12" s="9"/>
      <c r="J12" s="9"/>
      <c r="K12" s="9"/>
      <c r="L12" s="9"/>
      <c r="M12" s="9"/>
      <c r="N12" s="9"/>
      <c r="O12" s="3">
        <f t="shared" si="0"/>
        <v>0</v>
      </c>
      <c r="P12" s="9"/>
      <c r="Q12" s="9"/>
      <c r="R12" s="9"/>
    </row>
    <row r="13" spans="1:21" ht="17.25" customHeight="1" x14ac:dyDescent="0.2">
      <c r="B13" s="10"/>
      <c r="C13" s="9"/>
      <c r="D13" s="9"/>
      <c r="E13" s="9"/>
      <c r="F13" s="9"/>
      <c r="G13" s="9"/>
      <c r="H13" s="9"/>
      <c r="I13" s="9"/>
      <c r="J13" s="9"/>
      <c r="K13" s="9"/>
      <c r="L13" s="9"/>
      <c r="M13" s="9"/>
      <c r="N13" s="9"/>
      <c r="O13" s="3">
        <f t="shared" si="0"/>
        <v>0</v>
      </c>
      <c r="P13" s="9"/>
      <c r="Q13" s="9"/>
      <c r="R13" s="9"/>
    </row>
    <row r="14" spans="1:21" ht="17.25" customHeight="1" x14ac:dyDescent="0.2">
      <c r="B14" s="10"/>
      <c r="C14" s="9"/>
      <c r="D14" s="9"/>
      <c r="E14" s="9"/>
      <c r="F14" s="9"/>
      <c r="G14" s="9"/>
      <c r="H14" s="9"/>
      <c r="I14" s="9"/>
      <c r="J14" s="9"/>
      <c r="K14" s="9"/>
      <c r="L14" s="9"/>
      <c r="M14" s="9"/>
      <c r="N14" s="9"/>
      <c r="O14" s="3">
        <f t="shared" si="0"/>
        <v>0</v>
      </c>
      <c r="P14" s="9"/>
      <c r="Q14" s="9"/>
      <c r="R14" s="9"/>
    </row>
    <row r="15" spans="1:21" ht="17.25" customHeight="1" x14ac:dyDescent="0.2">
      <c r="B15" s="10"/>
      <c r="C15" s="9"/>
      <c r="D15" s="9"/>
      <c r="E15" s="9"/>
      <c r="F15" s="9"/>
      <c r="G15" s="9"/>
      <c r="H15" s="9"/>
      <c r="I15" s="9"/>
      <c r="J15" s="9"/>
      <c r="K15" s="9"/>
      <c r="L15" s="9"/>
      <c r="M15" s="9"/>
      <c r="N15" s="9"/>
      <c r="O15" s="3">
        <f t="shared" si="0"/>
        <v>0</v>
      </c>
      <c r="P15" s="9"/>
      <c r="Q15" s="9"/>
      <c r="R15" s="9"/>
    </row>
    <row r="16" spans="1:21" ht="17.25" customHeight="1" x14ac:dyDescent="0.2">
      <c r="B16" s="10"/>
      <c r="C16" s="9"/>
      <c r="D16" s="9"/>
      <c r="E16" s="9"/>
      <c r="F16" s="9"/>
      <c r="G16" s="9"/>
      <c r="H16" s="9"/>
      <c r="I16" s="9"/>
      <c r="J16" s="9"/>
      <c r="K16" s="9"/>
      <c r="L16" s="9"/>
      <c r="M16" s="9"/>
      <c r="N16" s="9"/>
      <c r="O16" s="3">
        <f t="shared" si="0"/>
        <v>0</v>
      </c>
      <c r="P16" s="9"/>
      <c r="Q16" s="9"/>
      <c r="R16" s="9"/>
    </row>
    <row r="17" spans="2:18" ht="17.25" customHeight="1" x14ac:dyDescent="0.2">
      <c r="B17" s="10"/>
      <c r="C17" s="9"/>
      <c r="D17" s="9"/>
      <c r="E17" s="9"/>
      <c r="F17" s="9"/>
      <c r="G17" s="9"/>
      <c r="H17" s="9"/>
      <c r="I17" s="9"/>
      <c r="J17" s="9"/>
      <c r="K17" s="9"/>
      <c r="L17" s="9"/>
      <c r="M17" s="9"/>
      <c r="N17" s="9"/>
      <c r="O17" s="3">
        <f t="shared" si="0"/>
        <v>0</v>
      </c>
      <c r="P17" s="9"/>
      <c r="Q17" s="9"/>
      <c r="R17" s="9"/>
    </row>
    <row r="18" spans="2:18" ht="17.25" customHeight="1" x14ac:dyDescent="0.2">
      <c r="B18" s="10"/>
      <c r="C18" s="9"/>
      <c r="D18" s="9"/>
      <c r="E18" s="9"/>
      <c r="F18" s="9"/>
      <c r="G18" s="9"/>
      <c r="H18" s="9"/>
      <c r="I18" s="9"/>
      <c r="J18" s="9"/>
      <c r="K18" s="9"/>
      <c r="L18" s="9"/>
      <c r="M18" s="9"/>
      <c r="N18" s="9"/>
      <c r="O18" s="3">
        <f t="shared" si="0"/>
        <v>0</v>
      </c>
      <c r="P18" s="9"/>
      <c r="Q18" s="9"/>
      <c r="R18" s="9"/>
    </row>
    <row r="19" spans="2:18" ht="17.25" customHeight="1" x14ac:dyDescent="0.2">
      <c r="B19" s="10"/>
      <c r="C19" s="9"/>
      <c r="D19" s="9"/>
      <c r="E19" s="9"/>
      <c r="F19" s="9"/>
      <c r="G19" s="9"/>
      <c r="H19" s="9"/>
      <c r="I19" s="9"/>
      <c r="J19" s="9"/>
      <c r="K19" s="9"/>
      <c r="L19" s="9"/>
      <c r="M19" s="9"/>
      <c r="N19" s="9"/>
      <c r="O19" s="3">
        <f t="shared" si="0"/>
        <v>0</v>
      </c>
      <c r="P19" s="9"/>
      <c r="Q19" s="9"/>
      <c r="R19" s="9"/>
    </row>
    <row r="20" spans="2:18" ht="17.25" customHeight="1" x14ac:dyDescent="0.2">
      <c r="B20" s="213"/>
      <c r="C20" s="9"/>
      <c r="D20" s="9"/>
      <c r="E20" s="9"/>
      <c r="F20" s="9"/>
      <c r="G20" s="9"/>
      <c r="H20" s="9"/>
      <c r="I20" s="9"/>
      <c r="J20" s="9"/>
      <c r="K20" s="9"/>
      <c r="L20" s="9"/>
      <c r="M20" s="9"/>
      <c r="N20" s="9"/>
      <c r="O20" s="3">
        <f t="shared" si="0"/>
        <v>0</v>
      </c>
      <c r="P20" s="9"/>
      <c r="Q20" s="9"/>
      <c r="R20" s="9"/>
    </row>
    <row r="21" spans="2:18" ht="17.25" customHeight="1" x14ac:dyDescent="0.2">
      <c r="B21" s="10"/>
      <c r="C21" s="9"/>
      <c r="D21" s="9"/>
      <c r="E21" s="9"/>
      <c r="F21" s="9"/>
      <c r="G21" s="9"/>
      <c r="H21" s="9"/>
      <c r="I21" s="9"/>
      <c r="J21" s="9"/>
      <c r="K21" s="9"/>
      <c r="L21" s="9"/>
      <c r="M21" s="9"/>
      <c r="N21" s="9"/>
      <c r="O21" s="3">
        <f t="shared" si="0"/>
        <v>0</v>
      </c>
      <c r="P21" s="9"/>
      <c r="Q21" s="9"/>
      <c r="R21" s="9"/>
    </row>
    <row r="22" spans="2:18" ht="17.25" customHeight="1" x14ac:dyDescent="0.2">
      <c r="B22" s="10"/>
      <c r="C22" s="9"/>
      <c r="D22" s="9"/>
      <c r="E22" s="9"/>
      <c r="F22" s="9"/>
      <c r="G22" s="9"/>
      <c r="H22" s="9"/>
      <c r="I22" s="9"/>
      <c r="J22" s="9"/>
      <c r="K22" s="9"/>
      <c r="L22" s="9"/>
      <c r="M22" s="9"/>
      <c r="N22" s="9"/>
      <c r="O22" s="3">
        <f t="shared" si="0"/>
        <v>0</v>
      </c>
      <c r="P22" s="9"/>
      <c r="Q22" s="9"/>
      <c r="R22" s="9"/>
    </row>
    <row r="23" spans="2:18" ht="17.25" customHeight="1" x14ac:dyDescent="0.2">
      <c r="B23" s="10"/>
      <c r="C23" s="9"/>
      <c r="D23" s="9"/>
      <c r="E23" s="9"/>
      <c r="F23" s="9"/>
      <c r="G23" s="9"/>
      <c r="H23" s="9"/>
      <c r="I23" s="9"/>
      <c r="J23" s="9"/>
      <c r="K23" s="9"/>
      <c r="L23" s="9"/>
      <c r="M23" s="9"/>
      <c r="N23" s="9"/>
      <c r="O23" s="3">
        <f t="shared" si="0"/>
        <v>0</v>
      </c>
      <c r="P23" s="9"/>
      <c r="Q23" s="9"/>
      <c r="R23" s="9"/>
    </row>
    <row r="24" spans="2:18" ht="17.25" customHeight="1" x14ac:dyDescent="0.2">
      <c r="B24" s="10"/>
      <c r="C24" s="9"/>
      <c r="D24" s="9"/>
      <c r="E24" s="9"/>
      <c r="F24" s="9"/>
      <c r="G24" s="9"/>
      <c r="H24" s="9"/>
      <c r="I24" s="9"/>
      <c r="J24" s="9"/>
      <c r="K24" s="9"/>
      <c r="L24" s="9"/>
      <c r="M24" s="9"/>
      <c r="N24" s="9"/>
      <c r="O24" s="3">
        <f t="shared" si="0"/>
        <v>0</v>
      </c>
      <c r="P24" s="9"/>
      <c r="Q24" s="9"/>
      <c r="R24" s="9"/>
    </row>
    <row r="25" spans="2:18" ht="17.25" customHeight="1" x14ac:dyDescent="0.2">
      <c r="B25" s="10"/>
      <c r="C25" s="9"/>
      <c r="D25" s="9"/>
      <c r="E25" s="9"/>
      <c r="F25" s="9"/>
      <c r="G25" s="9"/>
      <c r="H25" s="9"/>
      <c r="I25" s="9"/>
      <c r="J25" s="9"/>
      <c r="K25" s="9"/>
      <c r="L25" s="9"/>
      <c r="M25" s="9"/>
      <c r="N25" s="9"/>
      <c r="O25" s="3">
        <f t="shared" si="0"/>
        <v>0</v>
      </c>
      <c r="P25" s="9"/>
      <c r="Q25" s="9"/>
      <c r="R25" s="9"/>
    </row>
    <row r="26" spans="2:18" ht="17.25" customHeight="1" x14ac:dyDescent="0.2">
      <c r="B26" s="10"/>
      <c r="C26" s="9"/>
      <c r="D26" s="9"/>
      <c r="E26" s="9"/>
      <c r="F26" s="9"/>
      <c r="G26" s="9"/>
      <c r="H26" s="9"/>
      <c r="I26" s="9"/>
      <c r="J26" s="9"/>
      <c r="K26" s="9"/>
      <c r="L26" s="9"/>
      <c r="M26" s="9"/>
      <c r="N26" s="9"/>
      <c r="O26" s="3">
        <f t="shared" si="0"/>
        <v>0</v>
      </c>
      <c r="P26" s="9"/>
      <c r="Q26" s="9"/>
      <c r="R26" s="9"/>
    </row>
    <row r="27" spans="2:18" ht="17.25" customHeight="1" x14ac:dyDescent="0.2">
      <c r="B27" s="10"/>
      <c r="C27" s="9"/>
      <c r="D27" s="9"/>
      <c r="E27" s="9"/>
      <c r="F27" s="9"/>
      <c r="G27" s="9"/>
      <c r="H27" s="9"/>
      <c r="I27" s="9"/>
      <c r="J27" s="9"/>
      <c r="K27" s="9"/>
      <c r="L27" s="9"/>
      <c r="M27" s="9"/>
      <c r="N27" s="9"/>
      <c r="O27" s="3">
        <f t="shared" si="0"/>
        <v>0</v>
      </c>
      <c r="P27" s="9"/>
      <c r="Q27" s="9"/>
      <c r="R27" s="9"/>
    </row>
    <row r="28" spans="2:18" ht="17.25" customHeight="1" x14ac:dyDescent="0.2">
      <c r="B28" s="10"/>
      <c r="C28" s="9"/>
      <c r="D28" s="9"/>
      <c r="E28" s="9"/>
      <c r="F28" s="9"/>
      <c r="G28" s="9"/>
      <c r="H28" s="9"/>
      <c r="I28" s="9"/>
      <c r="J28" s="9"/>
      <c r="K28" s="9"/>
      <c r="L28" s="9"/>
      <c r="M28" s="9"/>
      <c r="N28" s="9"/>
      <c r="O28" s="3">
        <f t="shared" si="0"/>
        <v>0</v>
      </c>
      <c r="P28" s="9"/>
      <c r="Q28" s="9"/>
      <c r="R28" s="9"/>
    </row>
    <row r="29" spans="2:18" ht="17.25" customHeight="1" x14ac:dyDescent="0.2">
      <c r="B29" s="10"/>
      <c r="C29" s="9"/>
      <c r="D29" s="9"/>
      <c r="E29" s="9"/>
      <c r="F29" s="9"/>
      <c r="G29" s="9"/>
      <c r="H29" s="9"/>
      <c r="I29" s="9"/>
      <c r="J29" s="9"/>
      <c r="K29" s="9"/>
      <c r="L29" s="9"/>
      <c r="M29" s="9"/>
      <c r="N29" s="9"/>
      <c r="O29" s="3">
        <f t="shared" si="0"/>
        <v>0</v>
      </c>
      <c r="P29" s="9"/>
      <c r="Q29" s="9"/>
      <c r="R29" s="9"/>
    </row>
    <row r="30" spans="2:18" ht="17.25" customHeight="1" x14ac:dyDescent="0.2">
      <c r="B30" s="201" t="s">
        <v>10</v>
      </c>
      <c r="C30" s="2">
        <f t="shared" ref="C30:R30" si="1">SUM(C7:C29)</f>
        <v>0</v>
      </c>
      <c r="D30" s="2">
        <f t="shared" si="1"/>
        <v>0</v>
      </c>
      <c r="E30" s="2">
        <f t="shared" si="1"/>
        <v>0</v>
      </c>
      <c r="F30" s="2">
        <f t="shared" si="1"/>
        <v>0</v>
      </c>
      <c r="G30" s="2">
        <f t="shared" si="1"/>
        <v>0</v>
      </c>
      <c r="H30" s="2">
        <f t="shared" si="1"/>
        <v>0</v>
      </c>
      <c r="I30" s="2">
        <f t="shared" si="1"/>
        <v>0</v>
      </c>
      <c r="J30" s="2">
        <f t="shared" si="1"/>
        <v>0</v>
      </c>
      <c r="K30" s="2">
        <f t="shared" si="1"/>
        <v>0</v>
      </c>
      <c r="L30" s="2">
        <f t="shared" si="1"/>
        <v>0</v>
      </c>
      <c r="M30" s="2">
        <f t="shared" si="1"/>
        <v>0</v>
      </c>
      <c r="N30" s="2">
        <f t="shared" si="1"/>
        <v>0</v>
      </c>
      <c r="O30" s="2">
        <f t="shared" si="1"/>
        <v>0</v>
      </c>
      <c r="P30" s="2">
        <f t="shared" si="1"/>
        <v>0</v>
      </c>
      <c r="Q30" s="2">
        <f t="shared" si="1"/>
        <v>0</v>
      </c>
      <c r="R30" s="2">
        <f t="shared" si="1"/>
        <v>0</v>
      </c>
    </row>
  </sheetData>
  <customSheetViews>
    <customSheetView guid="{E93FBA61-034B-459A-BB3D-56FA7F2F5674}" scale="75" showPageBreaks="1" showGridLines="0" fitToPage="1" printArea="1" view="pageBreakPreview">
      <selection activeCell="H19" sqref="H19"/>
      <pageMargins left="0.19685039370078741" right="0.19685039370078741" top="0.59055118110236227" bottom="0.59055118110236227" header="0.39370078740157483" footer="0.39370078740157483"/>
      <printOptions horizontalCentered="1" verticalCentered="1"/>
      <pageSetup paperSize="9" scale="46" orientation="landscape" r:id="rId1"/>
      <headerFooter alignWithMargins="0"/>
    </customSheetView>
    <customSheetView guid="{589EC287-53E2-49C1-981C-00BA92E05546}" scale="75" showPageBreaks="1" showGridLines="0" fitToPage="1" printArea="1" view="pageBreakPreview">
      <selection activeCell="C3" sqref="C3:P3"/>
      <pageMargins left="0.19685039370078741" right="0.19685039370078741" top="0.59055118110236227" bottom="0.59055118110236227" header="0.39370078740157483" footer="0.39370078740157483"/>
      <printOptions horizontalCentered="1" verticalCentered="1"/>
      <pageSetup paperSize="9" scale="52" orientation="landscape" r:id="rId2"/>
      <headerFooter alignWithMargins="0"/>
    </customSheetView>
    <customSheetView guid="{FE71926C-2FE5-46B5-8967-DC4A1162CA74}" scale="75" showPageBreaks="1" showGridLines="0" fitToPage="1" printArea="1" view="pageBreakPreview">
      <selection activeCell="C3" sqref="C3:P3"/>
      <pageMargins left="0.19685039370078741" right="0.19685039370078741" top="0.59055118110236227" bottom="0.59055118110236227" header="0.39370078740157483" footer="0.39370078740157483"/>
      <printOptions horizontalCentered="1" verticalCentered="1"/>
      <pageSetup paperSize="9" scale="52" orientation="landscape" r:id="rId3"/>
      <headerFooter alignWithMargins="0"/>
    </customSheetView>
    <customSheetView guid="{B476404E-0D38-470A-B773-2B9B8BF6C7FC}" scale="75" showPageBreaks="1" showGridLines="0" fitToPage="1" printArea="1" view="pageBreakPreview">
      <selection activeCell="M10" sqref="M10"/>
      <pageMargins left="0.19685039370078741" right="0.19685039370078741" top="0.59055118110236227" bottom="0.59055118110236227" header="0.39370078740157483" footer="0.39370078740157483"/>
      <printOptions horizontalCentered="1" verticalCentered="1"/>
      <pageSetup paperSize="9" scale="46" orientation="landscape" r:id="rId4"/>
      <headerFooter alignWithMargins="0"/>
    </customSheetView>
    <customSheetView guid="{946DB466-12CB-4E92-8A0A-479DEAB5155B}" scale="75" showPageBreaks="1" showGridLines="0" fitToPage="1" printArea="1" view="pageBreakPreview">
      <selection activeCell="E14" sqref="E14"/>
      <pageMargins left="0.19685039370078741" right="0.19685039370078741" top="0.59055118110236227" bottom="0.59055118110236227" header="0.39370078740157483" footer="0.39370078740157483"/>
      <printOptions horizontalCentered="1" verticalCentered="1"/>
      <pageSetup paperSize="9" scale="46" orientation="landscape" r:id="rId5"/>
      <headerFooter alignWithMargins="0"/>
    </customSheetView>
    <customSheetView guid="{9D7B97AC-82FF-4474-833B-E5BB22D5F11D}" scale="75" showPageBreaks="1" showGridLines="0" fitToPage="1" printArea="1" view="pageBreakPreview">
      <selection activeCell="H19" sqref="H19"/>
      <pageMargins left="0.19685039370078741" right="0.19685039370078741" top="0.59055118110236227" bottom="0.59055118110236227" header="0.39370078740157483" footer="0.39370078740157483"/>
      <printOptions horizontalCentered="1" verticalCentered="1"/>
      <pageSetup paperSize="9" scale="46" orientation="landscape" r:id="rId6"/>
      <headerFooter alignWithMargins="0"/>
    </customSheetView>
  </customSheetViews>
  <mergeCells count="6">
    <mergeCell ref="B4:B6"/>
    <mergeCell ref="P4:P5"/>
    <mergeCell ref="Q4:Q5"/>
    <mergeCell ref="R4:R5"/>
    <mergeCell ref="C3:R3"/>
    <mergeCell ref="C4:O4"/>
  </mergeCells>
  <printOptions horizontalCentered="1" verticalCentered="1"/>
  <pageMargins left="0.19685039370078741" right="0.19685039370078741" top="0.59055118110236227" bottom="0.59055118110236227" header="0.39370078740157483" footer="0.39370078740157483"/>
  <pageSetup paperSize="9" scale="46" orientation="landscape" r:id="rId7"/>
  <headerFooter alignWithMargins="0"/>
  <extLst>
    <ext xmlns:x14="http://schemas.microsoft.com/office/spreadsheetml/2009/9/main" uri="{CCE6A557-97BC-4b89-ADB6-D9C93CAAB3DF}">
      <x14:dataValidations xmlns:xm="http://schemas.microsoft.com/office/excel/2006/main" count="1">
        <x14:dataValidation allowBlank="1" showInputMessage="1" showErrorMessage="1">
          <xm:sqref>A1 IY1 SU1 ACQ1 AMM1 AWI1 BGE1 BQA1 BZW1 CJS1 CTO1 DDK1 DNG1 DXC1 EGY1 EQU1 FAQ1 FKM1 FUI1 GEE1 GOA1 GXW1 HHS1 HRO1 IBK1 ILG1 IVC1 JEY1 JOU1 JYQ1 KIM1 KSI1 LCE1 LMA1 LVW1 MFS1 MPO1 MZK1 NJG1 NTC1 OCY1 OMU1 OWQ1 PGM1 PQI1 QAE1 QKA1 QTW1 RDS1 RNO1 RXK1 SHG1 SRC1 TAY1 TKU1 TUQ1 UEM1 UOI1 UYE1 VIA1 VRW1 WBS1 WLO1 WVK1 A65537 IY65537 SU65537 ACQ65537 AMM65537 AWI65537 BGE65537 BQA65537 BZW65537 CJS65537 CTO65537 DDK65537 DNG65537 DXC65537 EGY65537 EQU65537 FAQ65537 FKM65537 FUI65537 GEE65537 GOA65537 GXW65537 HHS65537 HRO65537 IBK65537 ILG65537 IVC65537 JEY65537 JOU65537 JYQ65537 KIM65537 KSI65537 LCE65537 LMA65537 LVW65537 MFS65537 MPO65537 MZK65537 NJG65537 NTC65537 OCY65537 OMU65537 OWQ65537 PGM65537 PQI65537 QAE65537 QKA65537 QTW65537 RDS65537 RNO65537 RXK65537 SHG65537 SRC65537 TAY65537 TKU65537 TUQ65537 UEM65537 UOI65537 UYE65537 VIA65537 VRW65537 WBS65537 WLO65537 WVK65537 A131073 IY131073 SU131073 ACQ131073 AMM131073 AWI131073 BGE131073 BQA131073 BZW131073 CJS131073 CTO131073 DDK131073 DNG131073 DXC131073 EGY131073 EQU131073 FAQ131073 FKM131073 FUI131073 GEE131073 GOA131073 GXW131073 HHS131073 HRO131073 IBK131073 ILG131073 IVC131073 JEY131073 JOU131073 JYQ131073 KIM131073 KSI131073 LCE131073 LMA131073 LVW131073 MFS131073 MPO131073 MZK131073 NJG131073 NTC131073 OCY131073 OMU131073 OWQ131073 PGM131073 PQI131073 QAE131073 QKA131073 QTW131073 RDS131073 RNO131073 RXK131073 SHG131073 SRC131073 TAY131073 TKU131073 TUQ131073 UEM131073 UOI131073 UYE131073 VIA131073 VRW131073 WBS131073 WLO131073 WVK131073 A196609 IY196609 SU196609 ACQ196609 AMM196609 AWI196609 BGE196609 BQA196609 BZW196609 CJS196609 CTO196609 DDK196609 DNG196609 DXC196609 EGY196609 EQU196609 FAQ196609 FKM196609 FUI196609 GEE196609 GOA196609 GXW196609 HHS196609 HRO196609 IBK196609 ILG196609 IVC196609 JEY196609 JOU196609 JYQ196609 KIM196609 KSI196609 LCE196609 LMA196609 LVW196609 MFS196609 MPO196609 MZK196609 NJG196609 NTC196609 OCY196609 OMU196609 OWQ196609 PGM196609 PQI196609 QAE196609 QKA196609 QTW196609 RDS196609 RNO196609 RXK196609 SHG196609 SRC196609 TAY196609 TKU196609 TUQ196609 UEM196609 UOI196609 UYE196609 VIA196609 VRW196609 WBS196609 WLO196609 WVK196609 A262145 IY262145 SU262145 ACQ262145 AMM262145 AWI262145 BGE262145 BQA262145 BZW262145 CJS262145 CTO262145 DDK262145 DNG262145 DXC262145 EGY262145 EQU262145 FAQ262145 FKM262145 FUI262145 GEE262145 GOA262145 GXW262145 HHS262145 HRO262145 IBK262145 ILG262145 IVC262145 JEY262145 JOU262145 JYQ262145 KIM262145 KSI262145 LCE262145 LMA262145 LVW262145 MFS262145 MPO262145 MZK262145 NJG262145 NTC262145 OCY262145 OMU262145 OWQ262145 PGM262145 PQI262145 QAE262145 QKA262145 QTW262145 RDS262145 RNO262145 RXK262145 SHG262145 SRC262145 TAY262145 TKU262145 TUQ262145 UEM262145 UOI262145 UYE262145 VIA262145 VRW262145 WBS262145 WLO262145 WVK262145 A327681 IY327681 SU327681 ACQ327681 AMM327681 AWI327681 BGE327681 BQA327681 BZW327681 CJS327681 CTO327681 DDK327681 DNG327681 DXC327681 EGY327681 EQU327681 FAQ327681 FKM327681 FUI327681 GEE327681 GOA327681 GXW327681 HHS327681 HRO327681 IBK327681 ILG327681 IVC327681 JEY327681 JOU327681 JYQ327681 KIM327681 KSI327681 LCE327681 LMA327681 LVW327681 MFS327681 MPO327681 MZK327681 NJG327681 NTC327681 OCY327681 OMU327681 OWQ327681 PGM327681 PQI327681 QAE327681 QKA327681 QTW327681 RDS327681 RNO327681 RXK327681 SHG327681 SRC327681 TAY327681 TKU327681 TUQ327681 UEM327681 UOI327681 UYE327681 VIA327681 VRW327681 WBS327681 WLO327681 WVK327681 A393217 IY393217 SU393217 ACQ393217 AMM393217 AWI393217 BGE393217 BQA393217 BZW393217 CJS393217 CTO393217 DDK393217 DNG393217 DXC393217 EGY393217 EQU393217 FAQ393217 FKM393217 FUI393217 GEE393217 GOA393217 GXW393217 HHS393217 HRO393217 IBK393217 ILG393217 IVC393217 JEY393217 JOU393217 JYQ393217 KIM393217 KSI393217 LCE393217 LMA393217 LVW393217 MFS393217 MPO393217 MZK393217 NJG393217 NTC393217 OCY393217 OMU393217 OWQ393217 PGM393217 PQI393217 QAE393217 QKA393217 QTW393217 RDS393217 RNO393217 RXK393217 SHG393217 SRC393217 TAY393217 TKU393217 TUQ393217 UEM393217 UOI393217 UYE393217 VIA393217 VRW393217 WBS393217 WLO393217 WVK393217 A458753 IY458753 SU458753 ACQ458753 AMM458753 AWI458753 BGE458753 BQA458753 BZW458753 CJS458753 CTO458753 DDK458753 DNG458753 DXC458753 EGY458753 EQU458753 FAQ458753 FKM458753 FUI458753 GEE458753 GOA458753 GXW458753 HHS458753 HRO458753 IBK458753 ILG458753 IVC458753 JEY458753 JOU458753 JYQ458753 KIM458753 KSI458753 LCE458753 LMA458753 LVW458753 MFS458753 MPO458753 MZK458753 NJG458753 NTC458753 OCY458753 OMU458753 OWQ458753 PGM458753 PQI458753 QAE458753 QKA458753 QTW458753 RDS458753 RNO458753 RXK458753 SHG458753 SRC458753 TAY458753 TKU458753 TUQ458753 UEM458753 UOI458753 UYE458753 VIA458753 VRW458753 WBS458753 WLO458753 WVK458753 A524289 IY524289 SU524289 ACQ524289 AMM524289 AWI524289 BGE524289 BQA524289 BZW524289 CJS524289 CTO524289 DDK524289 DNG524289 DXC524289 EGY524289 EQU524289 FAQ524289 FKM524289 FUI524289 GEE524289 GOA524289 GXW524289 HHS524289 HRO524289 IBK524289 ILG524289 IVC524289 JEY524289 JOU524289 JYQ524289 KIM524289 KSI524289 LCE524289 LMA524289 LVW524289 MFS524289 MPO524289 MZK524289 NJG524289 NTC524289 OCY524289 OMU524289 OWQ524289 PGM524289 PQI524289 QAE524289 QKA524289 QTW524289 RDS524289 RNO524289 RXK524289 SHG524289 SRC524289 TAY524289 TKU524289 TUQ524289 UEM524289 UOI524289 UYE524289 VIA524289 VRW524289 WBS524289 WLO524289 WVK524289 A589825 IY589825 SU589825 ACQ589825 AMM589825 AWI589825 BGE589825 BQA589825 BZW589825 CJS589825 CTO589825 DDK589825 DNG589825 DXC589825 EGY589825 EQU589825 FAQ589825 FKM589825 FUI589825 GEE589825 GOA589825 GXW589825 HHS589825 HRO589825 IBK589825 ILG589825 IVC589825 JEY589825 JOU589825 JYQ589825 KIM589825 KSI589825 LCE589825 LMA589825 LVW589825 MFS589825 MPO589825 MZK589825 NJG589825 NTC589825 OCY589825 OMU589825 OWQ589825 PGM589825 PQI589825 QAE589825 QKA589825 QTW589825 RDS589825 RNO589825 RXK589825 SHG589825 SRC589825 TAY589825 TKU589825 TUQ589825 UEM589825 UOI589825 UYE589825 VIA589825 VRW589825 WBS589825 WLO589825 WVK589825 A655361 IY655361 SU655361 ACQ655361 AMM655361 AWI655361 BGE655361 BQA655361 BZW655361 CJS655361 CTO655361 DDK655361 DNG655361 DXC655361 EGY655361 EQU655361 FAQ655361 FKM655361 FUI655361 GEE655361 GOA655361 GXW655361 HHS655361 HRO655361 IBK655361 ILG655361 IVC655361 JEY655361 JOU655361 JYQ655361 KIM655361 KSI655361 LCE655361 LMA655361 LVW655361 MFS655361 MPO655361 MZK655361 NJG655361 NTC655361 OCY655361 OMU655361 OWQ655361 PGM655361 PQI655361 QAE655361 QKA655361 QTW655361 RDS655361 RNO655361 RXK655361 SHG655361 SRC655361 TAY655361 TKU655361 TUQ655361 UEM655361 UOI655361 UYE655361 VIA655361 VRW655361 WBS655361 WLO655361 WVK655361 A720897 IY720897 SU720897 ACQ720897 AMM720897 AWI720897 BGE720897 BQA720897 BZW720897 CJS720897 CTO720897 DDK720897 DNG720897 DXC720897 EGY720897 EQU720897 FAQ720897 FKM720897 FUI720897 GEE720897 GOA720897 GXW720897 HHS720897 HRO720897 IBK720897 ILG720897 IVC720897 JEY720897 JOU720897 JYQ720897 KIM720897 KSI720897 LCE720897 LMA720897 LVW720897 MFS720897 MPO720897 MZK720897 NJG720897 NTC720897 OCY720897 OMU720897 OWQ720897 PGM720897 PQI720897 QAE720897 QKA720897 QTW720897 RDS720897 RNO720897 RXK720897 SHG720897 SRC720897 TAY720897 TKU720897 TUQ720897 UEM720897 UOI720897 UYE720897 VIA720897 VRW720897 WBS720897 WLO720897 WVK720897 A786433 IY786433 SU786433 ACQ786433 AMM786433 AWI786433 BGE786433 BQA786433 BZW786433 CJS786433 CTO786433 DDK786433 DNG786433 DXC786433 EGY786433 EQU786433 FAQ786433 FKM786433 FUI786433 GEE786433 GOA786433 GXW786433 HHS786433 HRO786433 IBK786433 ILG786433 IVC786433 JEY786433 JOU786433 JYQ786433 KIM786433 KSI786433 LCE786433 LMA786433 LVW786433 MFS786433 MPO786433 MZK786433 NJG786433 NTC786433 OCY786433 OMU786433 OWQ786433 PGM786433 PQI786433 QAE786433 QKA786433 QTW786433 RDS786433 RNO786433 RXK786433 SHG786433 SRC786433 TAY786433 TKU786433 TUQ786433 UEM786433 UOI786433 UYE786433 VIA786433 VRW786433 WBS786433 WLO786433 WVK786433 A851969 IY851969 SU851969 ACQ851969 AMM851969 AWI851969 BGE851969 BQA851969 BZW851969 CJS851969 CTO851969 DDK851969 DNG851969 DXC851969 EGY851969 EQU851969 FAQ851969 FKM851969 FUI851969 GEE851969 GOA851969 GXW851969 HHS851969 HRO851969 IBK851969 ILG851969 IVC851969 JEY851969 JOU851969 JYQ851969 KIM851969 KSI851969 LCE851969 LMA851969 LVW851969 MFS851969 MPO851969 MZK851969 NJG851969 NTC851969 OCY851969 OMU851969 OWQ851969 PGM851969 PQI851969 QAE851969 QKA851969 QTW851969 RDS851969 RNO851969 RXK851969 SHG851969 SRC851969 TAY851969 TKU851969 TUQ851969 UEM851969 UOI851969 UYE851969 VIA851969 VRW851969 WBS851969 WLO851969 WVK851969 A917505 IY917505 SU917505 ACQ917505 AMM917505 AWI917505 BGE917505 BQA917505 BZW917505 CJS917505 CTO917505 DDK917505 DNG917505 DXC917505 EGY917505 EQU917505 FAQ917505 FKM917505 FUI917505 GEE917505 GOA917505 GXW917505 HHS917505 HRO917505 IBK917505 ILG917505 IVC917505 JEY917505 JOU917505 JYQ917505 KIM917505 KSI917505 LCE917505 LMA917505 LVW917505 MFS917505 MPO917505 MZK917505 NJG917505 NTC917505 OCY917505 OMU917505 OWQ917505 PGM917505 PQI917505 QAE917505 QKA917505 QTW917505 RDS917505 RNO917505 RXK917505 SHG917505 SRC917505 TAY917505 TKU917505 TUQ917505 UEM917505 UOI917505 UYE917505 VIA917505 VRW917505 WBS917505 WLO917505 WVK917505 A983041 IY983041 SU983041 ACQ983041 AMM983041 AWI983041 BGE983041 BQA983041 BZW983041 CJS983041 CTO983041 DDK983041 DNG983041 DXC983041 EGY983041 EQU983041 FAQ983041 FKM983041 FUI983041 GEE983041 GOA983041 GXW983041 HHS983041 HRO983041 IBK983041 ILG983041 IVC983041 JEY983041 JOU983041 JYQ983041 KIM983041 KSI983041 LCE983041 LMA983041 LVW983041 MFS983041 MPO983041 MZK983041 NJG983041 NTC983041 OCY983041 OMU983041 OWQ983041 PGM983041 PQI983041 QAE983041 QKA983041 QTW983041 RDS983041 RNO983041 RXK983041 SHG983041 SRC983041 TAY983041 TKU983041 TUQ983041 UEM983041 UOI983041 UYE983041 VIA983041 VRW983041 WBS983041 WLO983041 WVK983041 D5:O29 JB30:JN30 SX30:TJ30 ACT30:ADF30 AMP30:ANB30 AWL30:AWX30 BGH30:BGT30 BQD30:BQP30 BZZ30:CAL30 CJV30:CKH30 CTR30:CUD30 DDN30:DDZ30 DNJ30:DNV30 DXF30:DXR30 EHB30:EHN30 EQX30:ERJ30 FAT30:FBF30 FKP30:FLB30 FUL30:FUX30 GEH30:GET30 GOD30:GOP30 GXZ30:GYL30 HHV30:HIH30 HRR30:HSD30 IBN30:IBZ30 ILJ30:ILV30 IVF30:IVR30 JFB30:JFN30 JOX30:JPJ30 JYT30:JZF30 KIP30:KJB30 KSL30:KSX30 LCH30:LCT30 LMD30:LMP30 LVZ30:LWL30 MFV30:MGH30 MPR30:MQD30 MZN30:MZZ30 NJJ30:NJV30 NTF30:NTR30 ODB30:ODN30 OMX30:ONJ30 OWT30:OXF30 PGP30:PHB30 PQL30:PQX30 QAH30:QAT30 QKD30:QKP30 QTZ30:QUL30 RDV30:REH30 RNR30:ROD30 RXN30:RXZ30 SHJ30:SHV30 SRF30:SRR30 TBB30:TBN30 TKX30:TLJ30 TUT30:TVF30 UEP30:UFB30 UOL30:UOX30 UYH30:UYT30 VID30:VIP30 VRZ30:VSL30 WBV30:WCH30 WLR30:WMD30 WVN30:WVZ30 D65566:R65566 JB65566:JN65566 SX65566:TJ65566 ACT65566:ADF65566 AMP65566:ANB65566 AWL65566:AWX65566 BGH65566:BGT65566 BQD65566:BQP65566 BZZ65566:CAL65566 CJV65566:CKH65566 CTR65566:CUD65566 DDN65566:DDZ65566 DNJ65566:DNV65566 DXF65566:DXR65566 EHB65566:EHN65566 EQX65566:ERJ65566 FAT65566:FBF65566 FKP65566:FLB65566 FUL65566:FUX65566 GEH65566:GET65566 GOD65566:GOP65566 GXZ65566:GYL65566 HHV65566:HIH65566 HRR65566:HSD65566 IBN65566:IBZ65566 ILJ65566:ILV65566 IVF65566:IVR65566 JFB65566:JFN65566 JOX65566:JPJ65566 JYT65566:JZF65566 KIP65566:KJB65566 KSL65566:KSX65566 LCH65566:LCT65566 LMD65566:LMP65566 LVZ65566:LWL65566 MFV65566:MGH65566 MPR65566:MQD65566 MZN65566:MZZ65566 NJJ65566:NJV65566 NTF65566:NTR65566 ODB65566:ODN65566 OMX65566:ONJ65566 OWT65566:OXF65566 PGP65566:PHB65566 PQL65566:PQX65566 QAH65566:QAT65566 QKD65566:QKP65566 QTZ65566:QUL65566 RDV65566:REH65566 RNR65566:ROD65566 RXN65566:RXZ65566 SHJ65566:SHV65566 SRF65566:SRR65566 TBB65566:TBN65566 TKX65566:TLJ65566 TUT65566:TVF65566 UEP65566:UFB65566 UOL65566:UOX65566 UYH65566:UYT65566 VID65566:VIP65566 VRZ65566:VSL65566 WBV65566:WCH65566 WLR65566:WMD65566 WVN65566:WVZ65566 D131102:R131102 JB131102:JN131102 SX131102:TJ131102 ACT131102:ADF131102 AMP131102:ANB131102 AWL131102:AWX131102 BGH131102:BGT131102 BQD131102:BQP131102 BZZ131102:CAL131102 CJV131102:CKH131102 CTR131102:CUD131102 DDN131102:DDZ131102 DNJ131102:DNV131102 DXF131102:DXR131102 EHB131102:EHN131102 EQX131102:ERJ131102 FAT131102:FBF131102 FKP131102:FLB131102 FUL131102:FUX131102 GEH131102:GET131102 GOD131102:GOP131102 GXZ131102:GYL131102 HHV131102:HIH131102 HRR131102:HSD131102 IBN131102:IBZ131102 ILJ131102:ILV131102 IVF131102:IVR131102 JFB131102:JFN131102 JOX131102:JPJ131102 JYT131102:JZF131102 KIP131102:KJB131102 KSL131102:KSX131102 LCH131102:LCT131102 LMD131102:LMP131102 LVZ131102:LWL131102 MFV131102:MGH131102 MPR131102:MQD131102 MZN131102:MZZ131102 NJJ131102:NJV131102 NTF131102:NTR131102 ODB131102:ODN131102 OMX131102:ONJ131102 OWT131102:OXF131102 PGP131102:PHB131102 PQL131102:PQX131102 QAH131102:QAT131102 QKD131102:QKP131102 QTZ131102:QUL131102 RDV131102:REH131102 RNR131102:ROD131102 RXN131102:RXZ131102 SHJ131102:SHV131102 SRF131102:SRR131102 TBB131102:TBN131102 TKX131102:TLJ131102 TUT131102:TVF131102 UEP131102:UFB131102 UOL131102:UOX131102 UYH131102:UYT131102 VID131102:VIP131102 VRZ131102:VSL131102 WBV131102:WCH131102 WLR131102:WMD131102 WVN131102:WVZ131102 D196638:R196638 JB196638:JN196638 SX196638:TJ196638 ACT196638:ADF196638 AMP196638:ANB196638 AWL196638:AWX196638 BGH196638:BGT196638 BQD196638:BQP196638 BZZ196638:CAL196638 CJV196638:CKH196638 CTR196638:CUD196638 DDN196638:DDZ196638 DNJ196638:DNV196638 DXF196638:DXR196638 EHB196638:EHN196638 EQX196638:ERJ196638 FAT196638:FBF196638 FKP196638:FLB196638 FUL196638:FUX196638 GEH196638:GET196638 GOD196638:GOP196638 GXZ196638:GYL196638 HHV196638:HIH196638 HRR196638:HSD196638 IBN196638:IBZ196638 ILJ196638:ILV196638 IVF196638:IVR196638 JFB196638:JFN196638 JOX196638:JPJ196638 JYT196638:JZF196638 KIP196638:KJB196638 KSL196638:KSX196638 LCH196638:LCT196638 LMD196638:LMP196638 LVZ196638:LWL196638 MFV196638:MGH196638 MPR196638:MQD196638 MZN196638:MZZ196638 NJJ196638:NJV196638 NTF196638:NTR196638 ODB196638:ODN196638 OMX196638:ONJ196638 OWT196638:OXF196638 PGP196638:PHB196638 PQL196638:PQX196638 QAH196638:QAT196638 QKD196638:QKP196638 QTZ196638:QUL196638 RDV196638:REH196638 RNR196638:ROD196638 RXN196638:RXZ196638 SHJ196638:SHV196638 SRF196638:SRR196638 TBB196638:TBN196638 TKX196638:TLJ196638 TUT196638:TVF196638 UEP196638:UFB196638 UOL196638:UOX196638 UYH196638:UYT196638 VID196638:VIP196638 VRZ196638:VSL196638 WBV196638:WCH196638 WLR196638:WMD196638 WVN196638:WVZ196638 D262174:R262174 JB262174:JN262174 SX262174:TJ262174 ACT262174:ADF262174 AMP262174:ANB262174 AWL262174:AWX262174 BGH262174:BGT262174 BQD262174:BQP262174 BZZ262174:CAL262174 CJV262174:CKH262174 CTR262174:CUD262174 DDN262174:DDZ262174 DNJ262174:DNV262174 DXF262174:DXR262174 EHB262174:EHN262174 EQX262174:ERJ262174 FAT262174:FBF262174 FKP262174:FLB262174 FUL262174:FUX262174 GEH262174:GET262174 GOD262174:GOP262174 GXZ262174:GYL262174 HHV262174:HIH262174 HRR262174:HSD262174 IBN262174:IBZ262174 ILJ262174:ILV262174 IVF262174:IVR262174 JFB262174:JFN262174 JOX262174:JPJ262174 JYT262174:JZF262174 KIP262174:KJB262174 KSL262174:KSX262174 LCH262174:LCT262174 LMD262174:LMP262174 LVZ262174:LWL262174 MFV262174:MGH262174 MPR262174:MQD262174 MZN262174:MZZ262174 NJJ262174:NJV262174 NTF262174:NTR262174 ODB262174:ODN262174 OMX262174:ONJ262174 OWT262174:OXF262174 PGP262174:PHB262174 PQL262174:PQX262174 QAH262174:QAT262174 QKD262174:QKP262174 QTZ262174:QUL262174 RDV262174:REH262174 RNR262174:ROD262174 RXN262174:RXZ262174 SHJ262174:SHV262174 SRF262174:SRR262174 TBB262174:TBN262174 TKX262174:TLJ262174 TUT262174:TVF262174 UEP262174:UFB262174 UOL262174:UOX262174 UYH262174:UYT262174 VID262174:VIP262174 VRZ262174:VSL262174 WBV262174:WCH262174 WLR262174:WMD262174 WVN262174:WVZ262174 D327710:R327710 JB327710:JN327710 SX327710:TJ327710 ACT327710:ADF327710 AMP327710:ANB327710 AWL327710:AWX327710 BGH327710:BGT327710 BQD327710:BQP327710 BZZ327710:CAL327710 CJV327710:CKH327710 CTR327710:CUD327710 DDN327710:DDZ327710 DNJ327710:DNV327710 DXF327710:DXR327710 EHB327710:EHN327710 EQX327710:ERJ327710 FAT327710:FBF327710 FKP327710:FLB327710 FUL327710:FUX327710 GEH327710:GET327710 GOD327710:GOP327710 GXZ327710:GYL327710 HHV327710:HIH327710 HRR327710:HSD327710 IBN327710:IBZ327710 ILJ327710:ILV327710 IVF327710:IVR327710 JFB327710:JFN327710 JOX327710:JPJ327710 JYT327710:JZF327710 KIP327710:KJB327710 KSL327710:KSX327710 LCH327710:LCT327710 LMD327710:LMP327710 LVZ327710:LWL327710 MFV327710:MGH327710 MPR327710:MQD327710 MZN327710:MZZ327710 NJJ327710:NJV327710 NTF327710:NTR327710 ODB327710:ODN327710 OMX327710:ONJ327710 OWT327710:OXF327710 PGP327710:PHB327710 PQL327710:PQX327710 QAH327710:QAT327710 QKD327710:QKP327710 QTZ327710:QUL327710 RDV327710:REH327710 RNR327710:ROD327710 RXN327710:RXZ327710 SHJ327710:SHV327710 SRF327710:SRR327710 TBB327710:TBN327710 TKX327710:TLJ327710 TUT327710:TVF327710 UEP327710:UFB327710 UOL327710:UOX327710 UYH327710:UYT327710 VID327710:VIP327710 VRZ327710:VSL327710 WBV327710:WCH327710 WLR327710:WMD327710 WVN327710:WVZ327710 D393246:R393246 JB393246:JN393246 SX393246:TJ393246 ACT393246:ADF393246 AMP393246:ANB393246 AWL393246:AWX393246 BGH393246:BGT393246 BQD393246:BQP393246 BZZ393246:CAL393246 CJV393246:CKH393246 CTR393246:CUD393246 DDN393246:DDZ393246 DNJ393246:DNV393246 DXF393246:DXR393246 EHB393246:EHN393246 EQX393246:ERJ393246 FAT393246:FBF393246 FKP393246:FLB393246 FUL393246:FUX393246 GEH393246:GET393246 GOD393246:GOP393246 GXZ393246:GYL393246 HHV393246:HIH393246 HRR393246:HSD393246 IBN393246:IBZ393246 ILJ393246:ILV393246 IVF393246:IVR393246 JFB393246:JFN393246 JOX393246:JPJ393246 JYT393246:JZF393246 KIP393246:KJB393246 KSL393246:KSX393246 LCH393246:LCT393246 LMD393246:LMP393246 LVZ393246:LWL393246 MFV393246:MGH393246 MPR393246:MQD393246 MZN393246:MZZ393246 NJJ393246:NJV393246 NTF393246:NTR393246 ODB393246:ODN393246 OMX393246:ONJ393246 OWT393246:OXF393246 PGP393246:PHB393246 PQL393246:PQX393246 QAH393246:QAT393246 QKD393246:QKP393246 QTZ393246:QUL393246 RDV393246:REH393246 RNR393246:ROD393246 RXN393246:RXZ393246 SHJ393246:SHV393246 SRF393246:SRR393246 TBB393246:TBN393246 TKX393246:TLJ393246 TUT393246:TVF393246 UEP393246:UFB393246 UOL393246:UOX393246 UYH393246:UYT393246 VID393246:VIP393246 VRZ393246:VSL393246 WBV393246:WCH393246 WLR393246:WMD393246 WVN393246:WVZ393246 D458782:R458782 JB458782:JN458782 SX458782:TJ458782 ACT458782:ADF458782 AMP458782:ANB458782 AWL458782:AWX458782 BGH458782:BGT458782 BQD458782:BQP458782 BZZ458782:CAL458782 CJV458782:CKH458782 CTR458782:CUD458782 DDN458782:DDZ458782 DNJ458782:DNV458782 DXF458782:DXR458782 EHB458782:EHN458782 EQX458782:ERJ458782 FAT458782:FBF458782 FKP458782:FLB458782 FUL458782:FUX458782 GEH458782:GET458782 GOD458782:GOP458782 GXZ458782:GYL458782 HHV458782:HIH458782 HRR458782:HSD458782 IBN458782:IBZ458782 ILJ458782:ILV458782 IVF458782:IVR458782 JFB458782:JFN458782 JOX458782:JPJ458782 JYT458782:JZF458782 KIP458782:KJB458782 KSL458782:KSX458782 LCH458782:LCT458782 LMD458782:LMP458782 LVZ458782:LWL458782 MFV458782:MGH458782 MPR458782:MQD458782 MZN458782:MZZ458782 NJJ458782:NJV458782 NTF458782:NTR458782 ODB458782:ODN458782 OMX458782:ONJ458782 OWT458782:OXF458782 PGP458782:PHB458782 PQL458782:PQX458782 QAH458782:QAT458782 QKD458782:QKP458782 QTZ458782:QUL458782 RDV458782:REH458782 RNR458782:ROD458782 RXN458782:RXZ458782 SHJ458782:SHV458782 SRF458782:SRR458782 TBB458782:TBN458782 TKX458782:TLJ458782 TUT458782:TVF458782 UEP458782:UFB458782 UOL458782:UOX458782 UYH458782:UYT458782 VID458782:VIP458782 VRZ458782:VSL458782 WBV458782:WCH458782 WLR458782:WMD458782 WVN458782:WVZ458782 D524318:R524318 JB524318:JN524318 SX524318:TJ524318 ACT524318:ADF524318 AMP524318:ANB524318 AWL524318:AWX524318 BGH524318:BGT524318 BQD524318:BQP524318 BZZ524318:CAL524318 CJV524318:CKH524318 CTR524318:CUD524318 DDN524318:DDZ524318 DNJ524318:DNV524318 DXF524318:DXR524318 EHB524318:EHN524318 EQX524318:ERJ524318 FAT524318:FBF524318 FKP524318:FLB524318 FUL524318:FUX524318 GEH524318:GET524318 GOD524318:GOP524318 GXZ524318:GYL524318 HHV524318:HIH524318 HRR524318:HSD524318 IBN524318:IBZ524318 ILJ524318:ILV524318 IVF524318:IVR524318 JFB524318:JFN524318 JOX524318:JPJ524318 JYT524318:JZF524318 KIP524318:KJB524318 KSL524318:KSX524318 LCH524318:LCT524318 LMD524318:LMP524318 LVZ524318:LWL524318 MFV524318:MGH524318 MPR524318:MQD524318 MZN524318:MZZ524318 NJJ524318:NJV524318 NTF524318:NTR524318 ODB524318:ODN524318 OMX524318:ONJ524318 OWT524318:OXF524318 PGP524318:PHB524318 PQL524318:PQX524318 QAH524318:QAT524318 QKD524318:QKP524318 QTZ524318:QUL524318 RDV524318:REH524318 RNR524318:ROD524318 RXN524318:RXZ524318 SHJ524318:SHV524318 SRF524318:SRR524318 TBB524318:TBN524318 TKX524318:TLJ524318 TUT524318:TVF524318 UEP524318:UFB524318 UOL524318:UOX524318 UYH524318:UYT524318 VID524318:VIP524318 VRZ524318:VSL524318 WBV524318:WCH524318 WLR524318:WMD524318 WVN524318:WVZ524318 D589854:R589854 JB589854:JN589854 SX589854:TJ589854 ACT589854:ADF589854 AMP589854:ANB589854 AWL589854:AWX589854 BGH589854:BGT589854 BQD589854:BQP589854 BZZ589854:CAL589854 CJV589854:CKH589854 CTR589854:CUD589854 DDN589854:DDZ589854 DNJ589854:DNV589854 DXF589854:DXR589854 EHB589854:EHN589854 EQX589854:ERJ589854 FAT589854:FBF589854 FKP589854:FLB589854 FUL589854:FUX589854 GEH589854:GET589854 GOD589854:GOP589854 GXZ589854:GYL589854 HHV589854:HIH589854 HRR589854:HSD589854 IBN589854:IBZ589854 ILJ589854:ILV589854 IVF589854:IVR589854 JFB589854:JFN589854 JOX589854:JPJ589854 JYT589854:JZF589854 KIP589854:KJB589854 KSL589854:KSX589854 LCH589854:LCT589854 LMD589854:LMP589854 LVZ589854:LWL589854 MFV589854:MGH589854 MPR589854:MQD589854 MZN589854:MZZ589854 NJJ589854:NJV589854 NTF589854:NTR589854 ODB589854:ODN589854 OMX589854:ONJ589854 OWT589854:OXF589854 PGP589854:PHB589854 PQL589854:PQX589854 QAH589854:QAT589854 QKD589854:QKP589854 QTZ589854:QUL589854 RDV589854:REH589854 RNR589854:ROD589854 RXN589854:RXZ589854 SHJ589854:SHV589854 SRF589854:SRR589854 TBB589854:TBN589854 TKX589854:TLJ589854 TUT589854:TVF589854 UEP589854:UFB589854 UOL589854:UOX589854 UYH589854:UYT589854 VID589854:VIP589854 VRZ589854:VSL589854 WBV589854:WCH589854 WLR589854:WMD589854 WVN589854:WVZ589854 D655390:R655390 JB655390:JN655390 SX655390:TJ655390 ACT655390:ADF655390 AMP655390:ANB655390 AWL655390:AWX655390 BGH655390:BGT655390 BQD655390:BQP655390 BZZ655390:CAL655390 CJV655390:CKH655390 CTR655390:CUD655390 DDN655390:DDZ655390 DNJ655390:DNV655390 DXF655390:DXR655390 EHB655390:EHN655390 EQX655390:ERJ655390 FAT655390:FBF655390 FKP655390:FLB655390 FUL655390:FUX655390 GEH655390:GET655390 GOD655390:GOP655390 GXZ655390:GYL655390 HHV655390:HIH655390 HRR655390:HSD655390 IBN655390:IBZ655390 ILJ655390:ILV655390 IVF655390:IVR655390 JFB655390:JFN655390 JOX655390:JPJ655390 JYT655390:JZF655390 KIP655390:KJB655390 KSL655390:KSX655390 LCH655390:LCT655390 LMD655390:LMP655390 LVZ655390:LWL655390 MFV655390:MGH655390 MPR655390:MQD655390 MZN655390:MZZ655390 NJJ655390:NJV655390 NTF655390:NTR655390 ODB655390:ODN655390 OMX655390:ONJ655390 OWT655390:OXF655390 PGP655390:PHB655390 PQL655390:PQX655390 QAH655390:QAT655390 QKD655390:QKP655390 QTZ655390:QUL655390 RDV655390:REH655390 RNR655390:ROD655390 RXN655390:RXZ655390 SHJ655390:SHV655390 SRF655390:SRR655390 TBB655390:TBN655390 TKX655390:TLJ655390 TUT655390:TVF655390 UEP655390:UFB655390 UOL655390:UOX655390 UYH655390:UYT655390 VID655390:VIP655390 VRZ655390:VSL655390 WBV655390:WCH655390 WLR655390:WMD655390 WVN655390:WVZ655390 D720926:R720926 JB720926:JN720926 SX720926:TJ720926 ACT720926:ADF720926 AMP720926:ANB720926 AWL720926:AWX720926 BGH720926:BGT720926 BQD720926:BQP720926 BZZ720926:CAL720926 CJV720926:CKH720926 CTR720926:CUD720926 DDN720926:DDZ720926 DNJ720926:DNV720926 DXF720926:DXR720926 EHB720926:EHN720926 EQX720926:ERJ720926 FAT720926:FBF720926 FKP720926:FLB720926 FUL720926:FUX720926 GEH720926:GET720926 GOD720926:GOP720926 GXZ720926:GYL720926 HHV720926:HIH720926 HRR720926:HSD720926 IBN720926:IBZ720926 ILJ720926:ILV720926 IVF720926:IVR720926 JFB720926:JFN720926 JOX720926:JPJ720926 JYT720926:JZF720926 KIP720926:KJB720926 KSL720926:KSX720926 LCH720926:LCT720926 LMD720926:LMP720926 LVZ720926:LWL720926 MFV720926:MGH720926 MPR720926:MQD720926 MZN720926:MZZ720926 NJJ720926:NJV720926 NTF720926:NTR720926 ODB720926:ODN720926 OMX720926:ONJ720926 OWT720926:OXF720926 PGP720926:PHB720926 PQL720926:PQX720926 QAH720926:QAT720926 QKD720926:QKP720926 QTZ720926:QUL720926 RDV720926:REH720926 RNR720926:ROD720926 RXN720926:RXZ720926 SHJ720926:SHV720926 SRF720926:SRR720926 TBB720926:TBN720926 TKX720926:TLJ720926 TUT720926:TVF720926 UEP720926:UFB720926 UOL720926:UOX720926 UYH720926:UYT720926 VID720926:VIP720926 VRZ720926:VSL720926 WBV720926:WCH720926 WLR720926:WMD720926 WVN720926:WVZ720926 D786462:R786462 JB786462:JN786462 SX786462:TJ786462 ACT786462:ADF786462 AMP786462:ANB786462 AWL786462:AWX786462 BGH786462:BGT786462 BQD786462:BQP786462 BZZ786462:CAL786462 CJV786462:CKH786462 CTR786462:CUD786462 DDN786462:DDZ786462 DNJ786462:DNV786462 DXF786462:DXR786462 EHB786462:EHN786462 EQX786462:ERJ786462 FAT786462:FBF786462 FKP786462:FLB786462 FUL786462:FUX786462 GEH786462:GET786462 GOD786462:GOP786462 GXZ786462:GYL786462 HHV786462:HIH786462 HRR786462:HSD786462 IBN786462:IBZ786462 ILJ786462:ILV786462 IVF786462:IVR786462 JFB786462:JFN786462 JOX786462:JPJ786462 JYT786462:JZF786462 KIP786462:KJB786462 KSL786462:KSX786462 LCH786462:LCT786462 LMD786462:LMP786462 LVZ786462:LWL786462 MFV786462:MGH786462 MPR786462:MQD786462 MZN786462:MZZ786462 NJJ786462:NJV786462 NTF786462:NTR786462 ODB786462:ODN786462 OMX786462:ONJ786462 OWT786462:OXF786462 PGP786462:PHB786462 PQL786462:PQX786462 QAH786462:QAT786462 QKD786462:QKP786462 QTZ786462:QUL786462 RDV786462:REH786462 RNR786462:ROD786462 RXN786462:RXZ786462 SHJ786462:SHV786462 SRF786462:SRR786462 TBB786462:TBN786462 TKX786462:TLJ786462 TUT786462:TVF786462 UEP786462:UFB786462 UOL786462:UOX786462 UYH786462:UYT786462 VID786462:VIP786462 VRZ786462:VSL786462 WBV786462:WCH786462 WLR786462:WMD786462 WVN786462:WVZ786462 D851998:R851998 JB851998:JN851998 SX851998:TJ851998 ACT851998:ADF851998 AMP851998:ANB851998 AWL851998:AWX851998 BGH851998:BGT851998 BQD851998:BQP851998 BZZ851998:CAL851998 CJV851998:CKH851998 CTR851998:CUD851998 DDN851998:DDZ851998 DNJ851998:DNV851998 DXF851998:DXR851998 EHB851998:EHN851998 EQX851998:ERJ851998 FAT851998:FBF851998 FKP851998:FLB851998 FUL851998:FUX851998 GEH851998:GET851998 GOD851998:GOP851998 GXZ851998:GYL851998 HHV851998:HIH851998 HRR851998:HSD851998 IBN851998:IBZ851998 ILJ851998:ILV851998 IVF851998:IVR851998 JFB851998:JFN851998 JOX851998:JPJ851998 JYT851998:JZF851998 KIP851998:KJB851998 KSL851998:KSX851998 LCH851998:LCT851998 LMD851998:LMP851998 LVZ851998:LWL851998 MFV851998:MGH851998 MPR851998:MQD851998 MZN851998:MZZ851998 NJJ851998:NJV851998 NTF851998:NTR851998 ODB851998:ODN851998 OMX851998:ONJ851998 OWT851998:OXF851998 PGP851998:PHB851998 PQL851998:PQX851998 QAH851998:QAT851998 QKD851998:QKP851998 QTZ851998:QUL851998 RDV851998:REH851998 RNR851998:ROD851998 RXN851998:RXZ851998 SHJ851998:SHV851998 SRF851998:SRR851998 TBB851998:TBN851998 TKX851998:TLJ851998 TUT851998:TVF851998 UEP851998:UFB851998 UOL851998:UOX851998 UYH851998:UYT851998 VID851998:VIP851998 VRZ851998:VSL851998 WBV851998:WCH851998 WLR851998:WMD851998 WVN851998:WVZ851998 D917534:R917534 JB917534:JN917534 SX917534:TJ917534 ACT917534:ADF917534 AMP917534:ANB917534 AWL917534:AWX917534 BGH917534:BGT917534 BQD917534:BQP917534 BZZ917534:CAL917534 CJV917534:CKH917534 CTR917534:CUD917534 DDN917534:DDZ917534 DNJ917534:DNV917534 DXF917534:DXR917534 EHB917534:EHN917534 EQX917534:ERJ917534 FAT917534:FBF917534 FKP917534:FLB917534 FUL917534:FUX917534 GEH917534:GET917534 GOD917534:GOP917534 GXZ917534:GYL917534 HHV917534:HIH917534 HRR917534:HSD917534 IBN917534:IBZ917534 ILJ917534:ILV917534 IVF917534:IVR917534 JFB917534:JFN917534 JOX917534:JPJ917534 JYT917534:JZF917534 KIP917534:KJB917534 KSL917534:KSX917534 LCH917534:LCT917534 LMD917534:LMP917534 LVZ917534:LWL917534 MFV917534:MGH917534 MPR917534:MQD917534 MZN917534:MZZ917534 NJJ917534:NJV917534 NTF917534:NTR917534 ODB917534:ODN917534 OMX917534:ONJ917534 OWT917534:OXF917534 PGP917534:PHB917534 PQL917534:PQX917534 QAH917534:QAT917534 QKD917534:QKP917534 QTZ917534:QUL917534 RDV917534:REH917534 RNR917534:ROD917534 RXN917534:RXZ917534 SHJ917534:SHV917534 SRF917534:SRR917534 TBB917534:TBN917534 TKX917534:TLJ917534 TUT917534:TVF917534 UEP917534:UFB917534 UOL917534:UOX917534 UYH917534:UYT917534 VID917534:VIP917534 VRZ917534:VSL917534 WBV917534:WCH917534 WLR917534:WMD917534 WVN917534:WVZ917534 D983070:R983070 JB983070:JN983070 SX983070:TJ983070 ACT983070:ADF983070 AMP983070:ANB983070 AWL983070:AWX983070 BGH983070:BGT983070 BQD983070:BQP983070 BZZ983070:CAL983070 CJV983070:CKH983070 CTR983070:CUD983070 DDN983070:DDZ983070 DNJ983070:DNV983070 DXF983070:DXR983070 EHB983070:EHN983070 EQX983070:ERJ983070 FAT983070:FBF983070 FKP983070:FLB983070 FUL983070:FUX983070 GEH983070:GET983070 GOD983070:GOP983070 GXZ983070:GYL983070 HHV983070:HIH983070 HRR983070:HSD983070 IBN983070:IBZ983070 ILJ983070:ILV983070 IVF983070:IVR983070 JFB983070:JFN983070 JOX983070:JPJ983070 JYT983070:JZF983070 KIP983070:KJB983070 KSL983070:KSX983070 LCH983070:LCT983070 LMD983070:LMP983070 LVZ983070:LWL983070 MFV983070:MGH983070 MPR983070:MQD983070 MZN983070:MZZ983070 NJJ983070:NJV983070 NTF983070:NTR983070 ODB983070:ODN983070 OMX983070:ONJ983070 OWT983070:OXF983070 PGP983070:PHB983070 PQL983070:PQX983070 QAH983070:QAT983070 QKD983070:QKP983070 QTZ983070:QUL983070 RDV983070:REH983070 RNR983070:ROD983070 RXN983070:RXZ983070 SHJ983070:SHV983070 SRF983070:SRR983070 TBB983070:TBN983070 TKX983070:TLJ983070 TUT983070:TVF983070 UEP983070:UFB983070 UOL983070:UOX983070 UYH983070:UYT983070 VID983070:VIP983070 VRZ983070:VSL983070 WBV983070:WCH983070 WLR983070:WMD983070 WVN983070:WVZ983070 P4:R29 JL4:JN29 TH4:TJ29 ADD4:ADF29 AMZ4:ANB29 AWV4:AWX29 BGR4:BGT29 BQN4:BQP29 CAJ4:CAL29 CKF4:CKH29 CUB4:CUD29 DDX4:DDZ29 DNT4:DNV29 DXP4:DXR29 EHL4:EHN29 ERH4:ERJ29 FBD4:FBF29 FKZ4:FLB29 FUV4:FUX29 GER4:GET29 GON4:GOP29 GYJ4:GYL29 HIF4:HIH29 HSB4:HSD29 IBX4:IBZ29 ILT4:ILV29 IVP4:IVR29 JFL4:JFN29 JPH4:JPJ29 JZD4:JZF29 KIZ4:KJB29 KSV4:KSX29 LCR4:LCT29 LMN4:LMP29 LWJ4:LWL29 MGF4:MGH29 MQB4:MQD29 MZX4:MZZ29 NJT4:NJV29 NTP4:NTR29 ODL4:ODN29 ONH4:ONJ29 OXD4:OXF29 PGZ4:PHB29 PQV4:PQX29 QAR4:QAT29 QKN4:QKP29 QUJ4:QUL29 REF4:REH29 ROB4:ROD29 RXX4:RXZ29 SHT4:SHV29 SRP4:SRR29 TBL4:TBN29 TLH4:TLJ29 TVD4:TVF29 UEZ4:UFB29 UOV4:UOX29 UYR4:UYT29 VIN4:VIP29 VSJ4:VSL29 WCF4:WCH29 WMB4:WMD29 WVX4:WVZ29 P65540:R65565 JL65540:JN65565 TH65540:TJ65565 ADD65540:ADF65565 AMZ65540:ANB65565 AWV65540:AWX65565 BGR65540:BGT65565 BQN65540:BQP65565 CAJ65540:CAL65565 CKF65540:CKH65565 CUB65540:CUD65565 DDX65540:DDZ65565 DNT65540:DNV65565 DXP65540:DXR65565 EHL65540:EHN65565 ERH65540:ERJ65565 FBD65540:FBF65565 FKZ65540:FLB65565 FUV65540:FUX65565 GER65540:GET65565 GON65540:GOP65565 GYJ65540:GYL65565 HIF65540:HIH65565 HSB65540:HSD65565 IBX65540:IBZ65565 ILT65540:ILV65565 IVP65540:IVR65565 JFL65540:JFN65565 JPH65540:JPJ65565 JZD65540:JZF65565 KIZ65540:KJB65565 KSV65540:KSX65565 LCR65540:LCT65565 LMN65540:LMP65565 LWJ65540:LWL65565 MGF65540:MGH65565 MQB65540:MQD65565 MZX65540:MZZ65565 NJT65540:NJV65565 NTP65540:NTR65565 ODL65540:ODN65565 ONH65540:ONJ65565 OXD65540:OXF65565 PGZ65540:PHB65565 PQV65540:PQX65565 QAR65540:QAT65565 QKN65540:QKP65565 QUJ65540:QUL65565 REF65540:REH65565 ROB65540:ROD65565 RXX65540:RXZ65565 SHT65540:SHV65565 SRP65540:SRR65565 TBL65540:TBN65565 TLH65540:TLJ65565 TVD65540:TVF65565 UEZ65540:UFB65565 UOV65540:UOX65565 UYR65540:UYT65565 VIN65540:VIP65565 VSJ65540:VSL65565 WCF65540:WCH65565 WMB65540:WMD65565 WVX65540:WVZ65565 P131076:R131101 JL131076:JN131101 TH131076:TJ131101 ADD131076:ADF131101 AMZ131076:ANB131101 AWV131076:AWX131101 BGR131076:BGT131101 BQN131076:BQP131101 CAJ131076:CAL131101 CKF131076:CKH131101 CUB131076:CUD131101 DDX131076:DDZ131101 DNT131076:DNV131101 DXP131076:DXR131101 EHL131076:EHN131101 ERH131076:ERJ131101 FBD131076:FBF131101 FKZ131076:FLB131101 FUV131076:FUX131101 GER131076:GET131101 GON131076:GOP131101 GYJ131076:GYL131101 HIF131076:HIH131101 HSB131076:HSD131101 IBX131076:IBZ131101 ILT131076:ILV131101 IVP131076:IVR131101 JFL131076:JFN131101 JPH131076:JPJ131101 JZD131076:JZF131101 KIZ131076:KJB131101 KSV131076:KSX131101 LCR131076:LCT131101 LMN131076:LMP131101 LWJ131076:LWL131101 MGF131076:MGH131101 MQB131076:MQD131101 MZX131076:MZZ131101 NJT131076:NJV131101 NTP131076:NTR131101 ODL131076:ODN131101 ONH131076:ONJ131101 OXD131076:OXF131101 PGZ131076:PHB131101 PQV131076:PQX131101 QAR131076:QAT131101 QKN131076:QKP131101 QUJ131076:QUL131101 REF131076:REH131101 ROB131076:ROD131101 RXX131076:RXZ131101 SHT131076:SHV131101 SRP131076:SRR131101 TBL131076:TBN131101 TLH131076:TLJ131101 TVD131076:TVF131101 UEZ131076:UFB131101 UOV131076:UOX131101 UYR131076:UYT131101 VIN131076:VIP131101 VSJ131076:VSL131101 WCF131076:WCH131101 WMB131076:WMD131101 WVX131076:WVZ131101 P196612:R196637 JL196612:JN196637 TH196612:TJ196637 ADD196612:ADF196637 AMZ196612:ANB196637 AWV196612:AWX196637 BGR196612:BGT196637 BQN196612:BQP196637 CAJ196612:CAL196637 CKF196612:CKH196637 CUB196612:CUD196637 DDX196612:DDZ196637 DNT196612:DNV196637 DXP196612:DXR196637 EHL196612:EHN196637 ERH196612:ERJ196637 FBD196612:FBF196637 FKZ196612:FLB196637 FUV196612:FUX196637 GER196612:GET196637 GON196612:GOP196637 GYJ196612:GYL196637 HIF196612:HIH196637 HSB196612:HSD196637 IBX196612:IBZ196637 ILT196612:ILV196637 IVP196612:IVR196637 JFL196612:JFN196637 JPH196612:JPJ196637 JZD196612:JZF196637 KIZ196612:KJB196637 KSV196612:KSX196637 LCR196612:LCT196637 LMN196612:LMP196637 LWJ196612:LWL196637 MGF196612:MGH196637 MQB196612:MQD196637 MZX196612:MZZ196637 NJT196612:NJV196637 NTP196612:NTR196637 ODL196612:ODN196637 ONH196612:ONJ196637 OXD196612:OXF196637 PGZ196612:PHB196637 PQV196612:PQX196637 QAR196612:QAT196637 QKN196612:QKP196637 QUJ196612:QUL196637 REF196612:REH196637 ROB196612:ROD196637 RXX196612:RXZ196637 SHT196612:SHV196637 SRP196612:SRR196637 TBL196612:TBN196637 TLH196612:TLJ196637 TVD196612:TVF196637 UEZ196612:UFB196637 UOV196612:UOX196637 UYR196612:UYT196637 VIN196612:VIP196637 VSJ196612:VSL196637 WCF196612:WCH196637 WMB196612:WMD196637 WVX196612:WVZ196637 P262148:R262173 JL262148:JN262173 TH262148:TJ262173 ADD262148:ADF262173 AMZ262148:ANB262173 AWV262148:AWX262173 BGR262148:BGT262173 BQN262148:BQP262173 CAJ262148:CAL262173 CKF262148:CKH262173 CUB262148:CUD262173 DDX262148:DDZ262173 DNT262148:DNV262173 DXP262148:DXR262173 EHL262148:EHN262173 ERH262148:ERJ262173 FBD262148:FBF262173 FKZ262148:FLB262173 FUV262148:FUX262173 GER262148:GET262173 GON262148:GOP262173 GYJ262148:GYL262173 HIF262148:HIH262173 HSB262148:HSD262173 IBX262148:IBZ262173 ILT262148:ILV262173 IVP262148:IVR262173 JFL262148:JFN262173 JPH262148:JPJ262173 JZD262148:JZF262173 KIZ262148:KJB262173 KSV262148:KSX262173 LCR262148:LCT262173 LMN262148:LMP262173 LWJ262148:LWL262173 MGF262148:MGH262173 MQB262148:MQD262173 MZX262148:MZZ262173 NJT262148:NJV262173 NTP262148:NTR262173 ODL262148:ODN262173 ONH262148:ONJ262173 OXD262148:OXF262173 PGZ262148:PHB262173 PQV262148:PQX262173 QAR262148:QAT262173 QKN262148:QKP262173 QUJ262148:QUL262173 REF262148:REH262173 ROB262148:ROD262173 RXX262148:RXZ262173 SHT262148:SHV262173 SRP262148:SRR262173 TBL262148:TBN262173 TLH262148:TLJ262173 TVD262148:TVF262173 UEZ262148:UFB262173 UOV262148:UOX262173 UYR262148:UYT262173 VIN262148:VIP262173 VSJ262148:VSL262173 WCF262148:WCH262173 WMB262148:WMD262173 WVX262148:WVZ262173 P327684:R327709 JL327684:JN327709 TH327684:TJ327709 ADD327684:ADF327709 AMZ327684:ANB327709 AWV327684:AWX327709 BGR327684:BGT327709 BQN327684:BQP327709 CAJ327684:CAL327709 CKF327684:CKH327709 CUB327684:CUD327709 DDX327684:DDZ327709 DNT327684:DNV327709 DXP327684:DXR327709 EHL327684:EHN327709 ERH327684:ERJ327709 FBD327684:FBF327709 FKZ327684:FLB327709 FUV327684:FUX327709 GER327684:GET327709 GON327684:GOP327709 GYJ327684:GYL327709 HIF327684:HIH327709 HSB327684:HSD327709 IBX327684:IBZ327709 ILT327684:ILV327709 IVP327684:IVR327709 JFL327684:JFN327709 JPH327684:JPJ327709 JZD327684:JZF327709 KIZ327684:KJB327709 KSV327684:KSX327709 LCR327684:LCT327709 LMN327684:LMP327709 LWJ327684:LWL327709 MGF327684:MGH327709 MQB327684:MQD327709 MZX327684:MZZ327709 NJT327684:NJV327709 NTP327684:NTR327709 ODL327684:ODN327709 ONH327684:ONJ327709 OXD327684:OXF327709 PGZ327684:PHB327709 PQV327684:PQX327709 QAR327684:QAT327709 QKN327684:QKP327709 QUJ327684:QUL327709 REF327684:REH327709 ROB327684:ROD327709 RXX327684:RXZ327709 SHT327684:SHV327709 SRP327684:SRR327709 TBL327684:TBN327709 TLH327684:TLJ327709 TVD327684:TVF327709 UEZ327684:UFB327709 UOV327684:UOX327709 UYR327684:UYT327709 VIN327684:VIP327709 VSJ327684:VSL327709 WCF327684:WCH327709 WMB327684:WMD327709 WVX327684:WVZ327709 P393220:R393245 JL393220:JN393245 TH393220:TJ393245 ADD393220:ADF393245 AMZ393220:ANB393245 AWV393220:AWX393245 BGR393220:BGT393245 BQN393220:BQP393245 CAJ393220:CAL393245 CKF393220:CKH393245 CUB393220:CUD393245 DDX393220:DDZ393245 DNT393220:DNV393245 DXP393220:DXR393245 EHL393220:EHN393245 ERH393220:ERJ393245 FBD393220:FBF393245 FKZ393220:FLB393245 FUV393220:FUX393245 GER393220:GET393245 GON393220:GOP393245 GYJ393220:GYL393245 HIF393220:HIH393245 HSB393220:HSD393245 IBX393220:IBZ393245 ILT393220:ILV393245 IVP393220:IVR393245 JFL393220:JFN393245 JPH393220:JPJ393245 JZD393220:JZF393245 KIZ393220:KJB393245 KSV393220:KSX393245 LCR393220:LCT393245 LMN393220:LMP393245 LWJ393220:LWL393245 MGF393220:MGH393245 MQB393220:MQD393245 MZX393220:MZZ393245 NJT393220:NJV393245 NTP393220:NTR393245 ODL393220:ODN393245 ONH393220:ONJ393245 OXD393220:OXF393245 PGZ393220:PHB393245 PQV393220:PQX393245 QAR393220:QAT393245 QKN393220:QKP393245 QUJ393220:QUL393245 REF393220:REH393245 ROB393220:ROD393245 RXX393220:RXZ393245 SHT393220:SHV393245 SRP393220:SRR393245 TBL393220:TBN393245 TLH393220:TLJ393245 TVD393220:TVF393245 UEZ393220:UFB393245 UOV393220:UOX393245 UYR393220:UYT393245 VIN393220:VIP393245 VSJ393220:VSL393245 WCF393220:WCH393245 WMB393220:WMD393245 WVX393220:WVZ393245 P458756:R458781 JL458756:JN458781 TH458756:TJ458781 ADD458756:ADF458781 AMZ458756:ANB458781 AWV458756:AWX458781 BGR458756:BGT458781 BQN458756:BQP458781 CAJ458756:CAL458781 CKF458756:CKH458781 CUB458756:CUD458781 DDX458756:DDZ458781 DNT458756:DNV458781 DXP458756:DXR458781 EHL458756:EHN458781 ERH458756:ERJ458781 FBD458756:FBF458781 FKZ458756:FLB458781 FUV458756:FUX458781 GER458756:GET458781 GON458756:GOP458781 GYJ458756:GYL458781 HIF458756:HIH458781 HSB458756:HSD458781 IBX458756:IBZ458781 ILT458756:ILV458781 IVP458756:IVR458781 JFL458756:JFN458781 JPH458756:JPJ458781 JZD458756:JZF458781 KIZ458756:KJB458781 KSV458756:KSX458781 LCR458756:LCT458781 LMN458756:LMP458781 LWJ458756:LWL458781 MGF458756:MGH458781 MQB458756:MQD458781 MZX458756:MZZ458781 NJT458756:NJV458781 NTP458756:NTR458781 ODL458756:ODN458781 ONH458756:ONJ458781 OXD458756:OXF458781 PGZ458756:PHB458781 PQV458756:PQX458781 QAR458756:QAT458781 QKN458756:QKP458781 QUJ458756:QUL458781 REF458756:REH458781 ROB458756:ROD458781 RXX458756:RXZ458781 SHT458756:SHV458781 SRP458756:SRR458781 TBL458756:TBN458781 TLH458756:TLJ458781 TVD458756:TVF458781 UEZ458756:UFB458781 UOV458756:UOX458781 UYR458756:UYT458781 VIN458756:VIP458781 VSJ458756:VSL458781 WCF458756:WCH458781 WMB458756:WMD458781 WVX458756:WVZ458781 P524292:R524317 JL524292:JN524317 TH524292:TJ524317 ADD524292:ADF524317 AMZ524292:ANB524317 AWV524292:AWX524317 BGR524292:BGT524317 BQN524292:BQP524317 CAJ524292:CAL524317 CKF524292:CKH524317 CUB524292:CUD524317 DDX524292:DDZ524317 DNT524292:DNV524317 DXP524292:DXR524317 EHL524292:EHN524317 ERH524292:ERJ524317 FBD524292:FBF524317 FKZ524292:FLB524317 FUV524292:FUX524317 GER524292:GET524317 GON524292:GOP524317 GYJ524292:GYL524317 HIF524292:HIH524317 HSB524292:HSD524317 IBX524292:IBZ524317 ILT524292:ILV524317 IVP524292:IVR524317 JFL524292:JFN524317 JPH524292:JPJ524317 JZD524292:JZF524317 KIZ524292:KJB524317 KSV524292:KSX524317 LCR524292:LCT524317 LMN524292:LMP524317 LWJ524292:LWL524317 MGF524292:MGH524317 MQB524292:MQD524317 MZX524292:MZZ524317 NJT524292:NJV524317 NTP524292:NTR524317 ODL524292:ODN524317 ONH524292:ONJ524317 OXD524292:OXF524317 PGZ524292:PHB524317 PQV524292:PQX524317 QAR524292:QAT524317 QKN524292:QKP524317 QUJ524292:QUL524317 REF524292:REH524317 ROB524292:ROD524317 RXX524292:RXZ524317 SHT524292:SHV524317 SRP524292:SRR524317 TBL524292:TBN524317 TLH524292:TLJ524317 TVD524292:TVF524317 UEZ524292:UFB524317 UOV524292:UOX524317 UYR524292:UYT524317 VIN524292:VIP524317 VSJ524292:VSL524317 WCF524292:WCH524317 WMB524292:WMD524317 WVX524292:WVZ524317 P589828:R589853 JL589828:JN589853 TH589828:TJ589853 ADD589828:ADF589853 AMZ589828:ANB589853 AWV589828:AWX589853 BGR589828:BGT589853 BQN589828:BQP589853 CAJ589828:CAL589853 CKF589828:CKH589853 CUB589828:CUD589853 DDX589828:DDZ589853 DNT589828:DNV589853 DXP589828:DXR589853 EHL589828:EHN589853 ERH589828:ERJ589853 FBD589828:FBF589853 FKZ589828:FLB589853 FUV589828:FUX589853 GER589828:GET589853 GON589828:GOP589853 GYJ589828:GYL589853 HIF589828:HIH589853 HSB589828:HSD589853 IBX589828:IBZ589853 ILT589828:ILV589853 IVP589828:IVR589853 JFL589828:JFN589853 JPH589828:JPJ589853 JZD589828:JZF589853 KIZ589828:KJB589853 KSV589828:KSX589853 LCR589828:LCT589853 LMN589828:LMP589853 LWJ589828:LWL589853 MGF589828:MGH589853 MQB589828:MQD589853 MZX589828:MZZ589853 NJT589828:NJV589853 NTP589828:NTR589853 ODL589828:ODN589853 ONH589828:ONJ589853 OXD589828:OXF589853 PGZ589828:PHB589853 PQV589828:PQX589853 QAR589828:QAT589853 QKN589828:QKP589853 QUJ589828:QUL589853 REF589828:REH589853 ROB589828:ROD589853 RXX589828:RXZ589853 SHT589828:SHV589853 SRP589828:SRR589853 TBL589828:TBN589853 TLH589828:TLJ589853 TVD589828:TVF589853 UEZ589828:UFB589853 UOV589828:UOX589853 UYR589828:UYT589853 VIN589828:VIP589853 VSJ589828:VSL589853 WCF589828:WCH589853 WMB589828:WMD589853 WVX589828:WVZ589853 P655364:R655389 JL655364:JN655389 TH655364:TJ655389 ADD655364:ADF655389 AMZ655364:ANB655389 AWV655364:AWX655389 BGR655364:BGT655389 BQN655364:BQP655389 CAJ655364:CAL655389 CKF655364:CKH655389 CUB655364:CUD655389 DDX655364:DDZ655389 DNT655364:DNV655389 DXP655364:DXR655389 EHL655364:EHN655389 ERH655364:ERJ655389 FBD655364:FBF655389 FKZ655364:FLB655389 FUV655364:FUX655389 GER655364:GET655389 GON655364:GOP655389 GYJ655364:GYL655389 HIF655364:HIH655389 HSB655364:HSD655389 IBX655364:IBZ655389 ILT655364:ILV655389 IVP655364:IVR655389 JFL655364:JFN655389 JPH655364:JPJ655389 JZD655364:JZF655389 KIZ655364:KJB655389 KSV655364:KSX655389 LCR655364:LCT655389 LMN655364:LMP655389 LWJ655364:LWL655389 MGF655364:MGH655389 MQB655364:MQD655389 MZX655364:MZZ655389 NJT655364:NJV655389 NTP655364:NTR655389 ODL655364:ODN655389 ONH655364:ONJ655389 OXD655364:OXF655389 PGZ655364:PHB655389 PQV655364:PQX655389 QAR655364:QAT655389 QKN655364:QKP655389 QUJ655364:QUL655389 REF655364:REH655389 ROB655364:ROD655389 RXX655364:RXZ655389 SHT655364:SHV655389 SRP655364:SRR655389 TBL655364:TBN655389 TLH655364:TLJ655389 TVD655364:TVF655389 UEZ655364:UFB655389 UOV655364:UOX655389 UYR655364:UYT655389 VIN655364:VIP655389 VSJ655364:VSL655389 WCF655364:WCH655389 WMB655364:WMD655389 WVX655364:WVZ655389 P720900:R720925 JL720900:JN720925 TH720900:TJ720925 ADD720900:ADF720925 AMZ720900:ANB720925 AWV720900:AWX720925 BGR720900:BGT720925 BQN720900:BQP720925 CAJ720900:CAL720925 CKF720900:CKH720925 CUB720900:CUD720925 DDX720900:DDZ720925 DNT720900:DNV720925 DXP720900:DXR720925 EHL720900:EHN720925 ERH720900:ERJ720925 FBD720900:FBF720925 FKZ720900:FLB720925 FUV720900:FUX720925 GER720900:GET720925 GON720900:GOP720925 GYJ720900:GYL720925 HIF720900:HIH720925 HSB720900:HSD720925 IBX720900:IBZ720925 ILT720900:ILV720925 IVP720900:IVR720925 JFL720900:JFN720925 JPH720900:JPJ720925 JZD720900:JZF720925 KIZ720900:KJB720925 KSV720900:KSX720925 LCR720900:LCT720925 LMN720900:LMP720925 LWJ720900:LWL720925 MGF720900:MGH720925 MQB720900:MQD720925 MZX720900:MZZ720925 NJT720900:NJV720925 NTP720900:NTR720925 ODL720900:ODN720925 ONH720900:ONJ720925 OXD720900:OXF720925 PGZ720900:PHB720925 PQV720900:PQX720925 QAR720900:QAT720925 QKN720900:QKP720925 QUJ720900:QUL720925 REF720900:REH720925 ROB720900:ROD720925 RXX720900:RXZ720925 SHT720900:SHV720925 SRP720900:SRR720925 TBL720900:TBN720925 TLH720900:TLJ720925 TVD720900:TVF720925 UEZ720900:UFB720925 UOV720900:UOX720925 UYR720900:UYT720925 VIN720900:VIP720925 VSJ720900:VSL720925 WCF720900:WCH720925 WMB720900:WMD720925 WVX720900:WVZ720925 P786436:R786461 JL786436:JN786461 TH786436:TJ786461 ADD786436:ADF786461 AMZ786436:ANB786461 AWV786436:AWX786461 BGR786436:BGT786461 BQN786436:BQP786461 CAJ786436:CAL786461 CKF786436:CKH786461 CUB786436:CUD786461 DDX786436:DDZ786461 DNT786436:DNV786461 DXP786436:DXR786461 EHL786436:EHN786461 ERH786436:ERJ786461 FBD786436:FBF786461 FKZ786436:FLB786461 FUV786436:FUX786461 GER786436:GET786461 GON786436:GOP786461 GYJ786436:GYL786461 HIF786436:HIH786461 HSB786436:HSD786461 IBX786436:IBZ786461 ILT786436:ILV786461 IVP786436:IVR786461 JFL786436:JFN786461 JPH786436:JPJ786461 JZD786436:JZF786461 KIZ786436:KJB786461 KSV786436:KSX786461 LCR786436:LCT786461 LMN786436:LMP786461 LWJ786436:LWL786461 MGF786436:MGH786461 MQB786436:MQD786461 MZX786436:MZZ786461 NJT786436:NJV786461 NTP786436:NTR786461 ODL786436:ODN786461 ONH786436:ONJ786461 OXD786436:OXF786461 PGZ786436:PHB786461 PQV786436:PQX786461 QAR786436:QAT786461 QKN786436:QKP786461 QUJ786436:QUL786461 REF786436:REH786461 ROB786436:ROD786461 RXX786436:RXZ786461 SHT786436:SHV786461 SRP786436:SRR786461 TBL786436:TBN786461 TLH786436:TLJ786461 TVD786436:TVF786461 UEZ786436:UFB786461 UOV786436:UOX786461 UYR786436:UYT786461 VIN786436:VIP786461 VSJ786436:VSL786461 WCF786436:WCH786461 WMB786436:WMD786461 WVX786436:WVZ786461 P851972:R851997 JL851972:JN851997 TH851972:TJ851997 ADD851972:ADF851997 AMZ851972:ANB851997 AWV851972:AWX851997 BGR851972:BGT851997 BQN851972:BQP851997 CAJ851972:CAL851997 CKF851972:CKH851997 CUB851972:CUD851997 DDX851972:DDZ851997 DNT851972:DNV851997 DXP851972:DXR851997 EHL851972:EHN851997 ERH851972:ERJ851997 FBD851972:FBF851997 FKZ851972:FLB851997 FUV851972:FUX851997 GER851972:GET851997 GON851972:GOP851997 GYJ851972:GYL851997 HIF851972:HIH851997 HSB851972:HSD851997 IBX851972:IBZ851997 ILT851972:ILV851997 IVP851972:IVR851997 JFL851972:JFN851997 JPH851972:JPJ851997 JZD851972:JZF851997 KIZ851972:KJB851997 KSV851972:KSX851997 LCR851972:LCT851997 LMN851972:LMP851997 LWJ851972:LWL851997 MGF851972:MGH851997 MQB851972:MQD851997 MZX851972:MZZ851997 NJT851972:NJV851997 NTP851972:NTR851997 ODL851972:ODN851997 ONH851972:ONJ851997 OXD851972:OXF851997 PGZ851972:PHB851997 PQV851972:PQX851997 QAR851972:QAT851997 QKN851972:QKP851997 QUJ851972:QUL851997 REF851972:REH851997 ROB851972:ROD851997 RXX851972:RXZ851997 SHT851972:SHV851997 SRP851972:SRR851997 TBL851972:TBN851997 TLH851972:TLJ851997 TVD851972:TVF851997 UEZ851972:UFB851997 UOV851972:UOX851997 UYR851972:UYT851997 VIN851972:VIP851997 VSJ851972:VSL851997 WCF851972:WCH851997 WMB851972:WMD851997 WVX851972:WVZ851997 P917508:R917533 JL917508:JN917533 TH917508:TJ917533 ADD917508:ADF917533 AMZ917508:ANB917533 AWV917508:AWX917533 BGR917508:BGT917533 BQN917508:BQP917533 CAJ917508:CAL917533 CKF917508:CKH917533 CUB917508:CUD917533 DDX917508:DDZ917533 DNT917508:DNV917533 DXP917508:DXR917533 EHL917508:EHN917533 ERH917508:ERJ917533 FBD917508:FBF917533 FKZ917508:FLB917533 FUV917508:FUX917533 GER917508:GET917533 GON917508:GOP917533 GYJ917508:GYL917533 HIF917508:HIH917533 HSB917508:HSD917533 IBX917508:IBZ917533 ILT917508:ILV917533 IVP917508:IVR917533 JFL917508:JFN917533 JPH917508:JPJ917533 JZD917508:JZF917533 KIZ917508:KJB917533 KSV917508:KSX917533 LCR917508:LCT917533 LMN917508:LMP917533 LWJ917508:LWL917533 MGF917508:MGH917533 MQB917508:MQD917533 MZX917508:MZZ917533 NJT917508:NJV917533 NTP917508:NTR917533 ODL917508:ODN917533 ONH917508:ONJ917533 OXD917508:OXF917533 PGZ917508:PHB917533 PQV917508:PQX917533 QAR917508:QAT917533 QKN917508:QKP917533 QUJ917508:QUL917533 REF917508:REH917533 ROB917508:ROD917533 RXX917508:RXZ917533 SHT917508:SHV917533 SRP917508:SRR917533 TBL917508:TBN917533 TLH917508:TLJ917533 TVD917508:TVF917533 UEZ917508:UFB917533 UOV917508:UOX917533 UYR917508:UYT917533 VIN917508:VIP917533 VSJ917508:VSL917533 WCF917508:WCH917533 WMB917508:WMD917533 WVX917508:WVZ917533 P983044:R983069 JL983044:JN983069 TH983044:TJ983069 ADD983044:ADF983069 AMZ983044:ANB983069 AWV983044:AWX983069 BGR983044:BGT983069 BQN983044:BQP983069 CAJ983044:CAL983069 CKF983044:CKH983069 CUB983044:CUD983069 DDX983044:DDZ983069 DNT983044:DNV983069 DXP983044:DXR983069 EHL983044:EHN983069 ERH983044:ERJ983069 FBD983044:FBF983069 FKZ983044:FLB983069 FUV983044:FUX983069 GER983044:GET983069 GON983044:GOP983069 GYJ983044:GYL983069 HIF983044:HIH983069 HSB983044:HSD983069 IBX983044:IBZ983069 ILT983044:ILV983069 IVP983044:IVR983069 JFL983044:JFN983069 JPH983044:JPJ983069 JZD983044:JZF983069 KIZ983044:KJB983069 KSV983044:KSX983069 LCR983044:LCT983069 LMN983044:LMP983069 LWJ983044:LWL983069 MGF983044:MGH983069 MQB983044:MQD983069 MZX983044:MZZ983069 NJT983044:NJV983069 NTP983044:NTR983069 ODL983044:ODN983069 ONH983044:ONJ983069 OXD983044:OXF983069 PGZ983044:PHB983069 PQV983044:PQX983069 QAR983044:QAT983069 QKN983044:QKP983069 QUJ983044:QUL983069 REF983044:REH983069 ROB983044:ROD983069 RXX983044:RXZ983069 SHT983044:SHV983069 SRP983044:SRR983069 TBL983044:TBN983069 TLH983044:TLJ983069 TVD983044:TVF983069 UEZ983044:UFB983069 UOV983044:UOX983069 UYR983044:UYT983069 VIN983044:VIP983069 VSJ983044:VSL983069 WCF983044:WCH983069 WMB983044:WMD983069 WVX983044:WVZ983069 B2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B65538 IZ65538 SV65538 ACR65538 AMN65538 AWJ65538 BGF65538 BQB65538 BZX65538 CJT65538 CTP65538 DDL65538 DNH65538 DXD65538 EGZ65538 EQV65538 FAR65538 FKN65538 FUJ65538 GEF65538 GOB65538 GXX65538 HHT65538 HRP65538 IBL65538 ILH65538 IVD65538 JEZ65538 JOV65538 JYR65538 KIN65538 KSJ65538 LCF65538 LMB65538 LVX65538 MFT65538 MPP65538 MZL65538 NJH65538 NTD65538 OCZ65538 OMV65538 OWR65538 PGN65538 PQJ65538 QAF65538 QKB65538 QTX65538 RDT65538 RNP65538 RXL65538 SHH65538 SRD65538 TAZ65538 TKV65538 TUR65538 UEN65538 UOJ65538 UYF65538 VIB65538 VRX65538 WBT65538 WLP65538 WVL65538 B131074 IZ131074 SV131074 ACR131074 AMN131074 AWJ131074 BGF131074 BQB131074 BZX131074 CJT131074 CTP131074 DDL131074 DNH131074 DXD131074 EGZ131074 EQV131074 FAR131074 FKN131074 FUJ131074 GEF131074 GOB131074 GXX131074 HHT131074 HRP131074 IBL131074 ILH131074 IVD131074 JEZ131074 JOV131074 JYR131074 KIN131074 KSJ131074 LCF131074 LMB131074 LVX131074 MFT131074 MPP131074 MZL131074 NJH131074 NTD131074 OCZ131074 OMV131074 OWR131074 PGN131074 PQJ131074 QAF131074 QKB131074 QTX131074 RDT131074 RNP131074 RXL131074 SHH131074 SRD131074 TAZ131074 TKV131074 TUR131074 UEN131074 UOJ131074 UYF131074 VIB131074 VRX131074 WBT131074 WLP131074 WVL131074 B196610 IZ196610 SV196610 ACR196610 AMN196610 AWJ196610 BGF196610 BQB196610 BZX196610 CJT196610 CTP196610 DDL196610 DNH196610 DXD196610 EGZ196610 EQV196610 FAR196610 FKN196610 FUJ196610 GEF196610 GOB196610 GXX196610 HHT196610 HRP196610 IBL196610 ILH196610 IVD196610 JEZ196610 JOV196610 JYR196610 KIN196610 KSJ196610 LCF196610 LMB196610 LVX196610 MFT196610 MPP196610 MZL196610 NJH196610 NTD196610 OCZ196610 OMV196610 OWR196610 PGN196610 PQJ196610 QAF196610 QKB196610 QTX196610 RDT196610 RNP196610 RXL196610 SHH196610 SRD196610 TAZ196610 TKV196610 TUR196610 UEN196610 UOJ196610 UYF196610 VIB196610 VRX196610 WBT196610 WLP196610 WVL196610 B262146 IZ262146 SV262146 ACR262146 AMN262146 AWJ262146 BGF262146 BQB262146 BZX262146 CJT262146 CTP262146 DDL262146 DNH262146 DXD262146 EGZ262146 EQV262146 FAR262146 FKN262146 FUJ262146 GEF262146 GOB262146 GXX262146 HHT262146 HRP262146 IBL262146 ILH262146 IVD262146 JEZ262146 JOV262146 JYR262146 KIN262146 KSJ262146 LCF262146 LMB262146 LVX262146 MFT262146 MPP262146 MZL262146 NJH262146 NTD262146 OCZ262146 OMV262146 OWR262146 PGN262146 PQJ262146 QAF262146 QKB262146 QTX262146 RDT262146 RNP262146 RXL262146 SHH262146 SRD262146 TAZ262146 TKV262146 TUR262146 UEN262146 UOJ262146 UYF262146 VIB262146 VRX262146 WBT262146 WLP262146 WVL262146 B327682 IZ327682 SV327682 ACR327682 AMN327682 AWJ327682 BGF327682 BQB327682 BZX327682 CJT327682 CTP327682 DDL327682 DNH327682 DXD327682 EGZ327682 EQV327682 FAR327682 FKN327682 FUJ327682 GEF327682 GOB327682 GXX327682 HHT327682 HRP327682 IBL327682 ILH327682 IVD327682 JEZ327682 JOV327682 JYR327682 KIN327682 KSJ327682 LCF327682 LMB327682 LVX327682 MFT327682 MPP327682 MZL327682 NJH327682 NTD327682 OCZ327682 OMV327682 OWR327682 PGN327682 PQJ327682 QAF327682 QKB327682 QTX327682 RDT327682 RNP327682 RXL327682 SHH327682 SRD327682 TAZ327682 TKV327682 TUR327682 UEN327682 UOJ327682 UYF327682 VIB327682 VRX327682 WBT327682 WLP327682 WVL327682 B393218 IZ393218 SV393218 ACR393218 AMN393218 AWJ393218 BGF393218 BQB393218 BZX393218 CJT393218 CTP393218 DDL393218 DNH393218 DXD393218 EGZ393218 EQV393218 FAR393218 FKN393218 FUJ393218 GEF393218 GOB393218 GXX393218 HHT393218 HRP393218 IBL393218 ILH393218 IVD393218 JEZ393218 JOV393218 JYR393218 KIN393218 KSJ393218 LCF393218 LMB393218 LVX393218 MFT393218 MPP393218 MZL393218 NJH393218 NTD393218 OCZ393218 OMV393218 OWR393218 PGN393218 PQJ393218 QAF393218 QKB393218 QTX393218 RDT393218 RNP393218 RXL393218 SHH393218 SRD393218 TAZ393218 TKV393218 TUR393218 UEN393218 UOJ393218 UYF393218 VIB393218 VRX393218 WBT393218 WLP393218 WVL393218 B458754 IZ458754 SV458754 ACR458754 AMN458754 AWJ458754 BGF458754 BQB458754 BZX458754 CJT458754 CTP458754 DDL458754 DNH458754 DXD458754 EGZ458754 EQV458754 FAR458754 FKN458754 FUJ458754 GEF458754 GOB458754 GXX458754 HHT458754 HRP458754 IBL458754 ILH458754 IVD458754 JEZ458754 JOV458754 JYR458754 KIN458754 KSJ458754 LCF458754 LMB458754 LVX458754 MFT458754 MPP458754 MZL458754 NJH458754 NTD458754 OCZ458754 OMV458754 OWR458754 PGN458754 PQJ458754 QAF458754 QKB458754 QTX458754 RDT458754 RNP458754 RXL458754 SHH458754 SRD458754 TAZ458754 TKV458754 TUR458754 UEN458754 UOJ458754 UYF458754 VIB458754 VRX458754 WBT458754 WLP458754 WVL458754 B524290 IZ524290 SV524290 ACR524290 AMN524290 AWJ524290 BGF524290 BQB524290 BZX524290 CJT524290 CTP524290 DDL524290 DNH524290 DXD524290 EGZ524290 EQV524290 FAR524290 FKN524290 FUJ524290 GEF524290 GOB524290 GXX524290 HHT524290 HRP524290 IBL524290 ILH524290 IVD524290 JEZ524290 JOV524290 JYR524290 KIN524290 KSJ524290 LCF524290 LMB524290 LVX524290 MFT524290 MPP524290 MZL524290 NJH524290 NTD524290 OCZ524290 OMV524290 OWR524290 PGN524290 PQJ524290 QAF524290 QKB524290 QTX524290 RDT524290 RNP524290 RXL524290 SHH524290 SRD524290 TAZ524290 TKV524290 TUR524290 UEN524290 UOJ524290 UYF524290 VIB524290 VRX524290 WBT524290 WLP524290 WVL524290 B589826 IZ589826 SV589826 ACR589826 AMN589826 AWJ589826 BGF589826 BQB589826 BZX589826 CJT589826 CTP589826 DDL589826 DNH589826 DXD589826 EGZ589826 EQV589826 FAR589826 FKN589826 FUJ589826 GEF589826 GOB589826 GXX589826 HHT589826 HRP589826 IBL589826 ILH589826 IVD589826 JEZ589826 JOV589826 JYR589826 KIN589826 KSJ589826 LCF589826 LMB589826 LVX589826 MFT589826 MPP589826 MZL589826 NJH589826 NTD589826 OCZ589826 OMV589826 OWR589826 PGN589826 PQJ589826 QAF589826 QKB589826 QTX589826 RDT589826 RNP589826 RXL589826 SHH589826 SRD589826 TAZ589826 TKV589826 TUR589826 UEN589826 UOJ589826 UYF589826 VIB589826 VRX589826 WBT589826 WLP589826 WVL589826 B655362 IZ655362 SV655362 ACR655362 AMN655362 AWJ655362 BGF655362 BQB655362 BZX655362 CJT655362 CTP655362 DDL655362 DNH655362 DXD655362 EGZ655362 EQV655362 FAR655362 FKN655362 FUJ655362 GEF655362 GOB655362 GXX655362 HHT655362 HRP655362 IBL655362 ILH655362 IVD655362 JEZ655362 JOV655362 JYR655362 KIN655362 KSJ655362 LCF655362 LMB655362 LVX655362 MFT655362 MPP655362 MZL655362 NJH655362 NTD655362 OCZ655362 OMV655362 OWR655362 PGN655362 PQJ655362 QAF655362 QKB655362 QTX655362 RDT655362 RNP655362 RXL655362 SHH655362 SRD655362 TAZ655362 TKV655362 TUR655362 UEN655362 UOJ655362 UYF655362 VIB655362 VRX655362 WBT655362 WLP655362 WVL655362 B720898 IZ720898 SV720898 ACR720898 AMN720898 AWJ720898 BGF720898 BQB720898 BZX720898 CJT720898 CTP720898 DDL720898 DNH720898 DXD720898 EGZ720898 EQV720898 FAR720898 FKN720898 FUJ720898 GEF720898 GOB720898 GXX720898 HHT720898 HRP720898 IBL720898 ILH720898 IVD720898 JEZ720898 JOV720898 JYR720898 KIN720898 KSJ720898 LCF720898 LMB720898 LVX720898 MFT720898 MPP720898 MZL720898 NJH720898 NTD720898 OCZ720898 OMV720898 OWR720898 PGN720898 PQJ720898 QAF720898 QKB720898 QTX720898 RDT720898 RNP720898 RXL720898 SHH720898 SRD720898 TAZ720898 TKV720898 TUR720898 UEN720898 UOJ720898 UYF720898 VIB720898 VRX720898 WBT720898 WLP720898 WVL720898 B786434 IZ786434 SV786434 ACR786434 AMN786434 AWJ786434 BGF786434 BQB786434 BZX786434 CJT786434 CTP786434 DDL786434 DNH786434 DXD786434 EGZ786434 EQV786434 FAR786434 FKN786434 FUJ786434 GEF786434 GOB786434 GXX786434 HHT786434 HRP786434 IBL786434 ILH786434 IVD786434 JEZ786434 JOV786434 JYR786434 KIN786434 KSJ786434 LCF786434 LMB786434 LVX786434 MFT786434 MPP786434 MZL786434 NJH786434 NTD786434 OCZ786434 OMV786434 OWR786434 PGN786434 PQJ786434 QAF786434 QKB786434 QTX786434 RDT786434 RNP786434 RXL786434 SHH786434 SRD786434 TAZ786434 TKV786434 TUR786434 UEN786434 UOJ786434 UYF786434 VIB786434 VRX786434 WBT786434 WLP786434 WVL786434 B851970 IZ851970 SV851970 ACR851970 AMN851970 AWJ851970 BGF851970 BQB851970 BZX851970 CJT851970 CTP851970 DDL851970 DNH851970 DXD851970 EGZ851970 EQV851970 FAR851970 FKN851970 FUJ851970 GEF851970 GOB851970 GXX851970 HHT851970 HRP851970 IBL851970 ILH851970 IVD851970 JEZ851970 JOV851970 JYR851970 KIN851970 KSJ851970 LCF851970 LMB851970 LVX851970 MFT851970 MPP851970 MZL851970 NJH851970 NTD851970 OCZ851970 OMV851970 OWR851970 PGN851970 PQJ851970 QAF851970 QKB851970 QTX851970 RDT851970 RNP851970 RXL851970 SHH851970 SRD851970 TAZ851970 TKV851970 TUR851970 UEN851970 UOJ851970 UYF851970 VIB851970 VRX851970 WBT851970 WLP851970 WVL851970 B917506 IZ917506 SV917506 ACR917506 AMN917506 AWJ917506 BGF917506 BQB917506 BZX917506 CJT917506 CTP917506 DDL917506 DNH917506 DXD917506 EGZ917506 EQV917506 FAR917506 FKN917506 FUJ917506 GEF917506 GOB917506 GXX917506 HHT917506 HRP917506 IBL917506 ILH917506 IVD917506 JEZ917506 JOV917506 JYR917506 KIN917506 KSJ917506 LCF917506 LMB917506 LVX917506 MFT917506 MPP917506 MZL917506 NJH917506 NTD917506 OCZ917506 OMV917506 OWR917506 PGN917506 PQJ917506 QAF917506 QKB917506 QTX917506 RDT917506 RNP917506 RXL917506 SHH917506 SRD917506 TAZ917506 TKV917506 TUR917506 UEN917506 UOJ917506 UYF917506 VIB917506 VRX917506 WBT917506 WLP917506 WVL917506 B983042 IZ983042 SV983042 ACR983042 AMN983042 AWJ983042 BGF983042 BQB983042 BZX983042 CJT983042 CTP983042 DDL983042 DNH983042 DXD983042 EGZ983042 EQV983042 FAR983042 FKN983042 FUJ983042 GEF983042 GOB983042 GXX983042 HHT983042 HRP983042 IBL983042 ILH983042 IVD983042 JEZ983042 JOV983042 JYR983042 KIN983042 KSJ983042 LCF983042 LMB983042 LVX983042 MFT983042 MPP983042 MZL983042 NJH983042 NTD983042 OCZ983042 OMV983042 OWR983042 PGN983042 PQJ983042 QAF983042 QKB983042 QTX983042 RDT983042 RNP983042 RXL983042 SHH983042 SRD983042 TAZ983042 TKV983042 TUR983042 UEN983042 UOJ983042 UYF983042 VIB983042 VRX983042 WBT983042 WLP983042 WVL983042 WVM983043:WVM983070 JB5:JK29 SX5:TG29 ACT5:ADC29 AMP5:AMY29 AWL5:AWU29 BGH5:BGQ29 BQD5:BQM29 BZZ5:CAI29 CJV5:CKE29 CTR5:CUA29 DDN5:DDW29 DNJ5:DNS29 DXF5:DXO29 EHB5:EHK29 EQX5:ERG29 FAT5:FBC29 FKP5:FKY29 FUL5:FUU29 GEH5:GEQ29 GOD5:GOM29 GXZ5:GYI29 HHV5:HIE29 HRR5:HSA29 IBN5:IBW29 ILJ5:ILS29 IVF5:IVO29 JFB5:JFK29 JOX5:JPG29 JYT5:JZC29 KIP5:KIY29 KSL5:KSU29 LCH5:LCQ29 LMD5:LMM29 LVZ5:LWI29 MFV5:MGE29 MPR5:MQA29 MZN5:MZW29 NJJ5:NJS29 NTF5:NTO29 ODB5:ODK29 OMX5:ONG29 OWT5:OXC29 PGP5:PGY29 PQL5:PQU29 QAH5:QAQ29 QKD5:QKM29 QTZ5:QUI29 RDV5:REE29 RNR5:ROA29 RXN5:RXW29 SHJ5:SHS29 SRF5:SRO29 TBB5:TBK29 TKX5:TLG29 TUT5:TVC29 UEP5:UEY29 UOL5:UOU29 UYH5:UYQ29 VID5:VIM29 VRZ5:VSI29 WBV5:WCE29 WLR5:WMA29 WVN5:WVW29 D65541:O65565 JB65541:JK65565 SX65541:TG65565 ACT65541:ADC65565 AMP65541:AMY65565 AWL65541:AWU65565 BGH65541:BGQ65565 BQD65541:BQM65565 BZZ65541:CAI65565 CJV65541:CKE65565 CTR65541:CUA65565 DDN65541:DDW65565 DNJ65541:DNS65565 DXF65541:DXO65565 EHB65541:EHK65565 EQX65541:ERG65565 FAT65541:FBC65565 FKP65541:FKY65565 FUL65541:FUU65565 GEH65541:GEQ65565 GOD65541:GOM65565 GXZ65541:GYI65565 HHV65541:HIE65565 HRR65541:HSA65565 IBN65541:IBW65565 ILJ65541:ILS65565 IVF65541:IVO65565 JFB65541:JFK65565 JOX65541:JPG65565 JYT65541:JZC65565 KIP65541:KIY65565 KSL65541:KSU65565 LCH65541:LCQ65565 LMD65541:LMM65565 LVZ65541:LWI65565 MFV65541:MGE65565 MPR65541:MQA65565 MZN65541:MZW65565 NJJ65541:NJS65565 NTF65541:NTO65565 ODB65541:ODK65565 OMX65541:ONG65565 OWT65541:OXC65565 PGP65541:PGY65565 PQL65541:PQU65565 QAH65541:QAQ65565 QKD65541:QKM65565 QTZ65541:QUI65565 RDV65541:REE65565 RNR65541:ROA65565 RXN65541:RXW65565 SHJ65541:SHS65565 SRF65541:SRO65565 TBB65541:TBK65565 TKX65541:TLG65565 TUT65541:TVC65565 UEP65541:UEY65565 UOL65541:UOU65565 UYH65541:UYQ65565 VID65541:VIM65565 VRZ65541:VSI65565 WBV65541:WCE65565 WLR65541:WMA65565 WVN65541:WVW65565 D131077:O131101 JB131077:JK131101 SX131077:TG131101 ACT131077:ADC131101 AMP131077:AMY131101 AWL131077:AWU131101 BGH131077:BGQ131101 BQD131077:BQM131101 BZZ131077:CAI131101 CJV131077:CKE131101 CTR131077:CUA131101 DDN131077:DDW131101 DNJ131077:DNS131101 DXF131077:DXO131101 EHB131077:EHK131101 EQX131077:ERG131101 FAT131077:FBC131101 FKP131077:FKY131101 FUL131077:FUU131101 GEH131077:GEQ131101 GOD131077:GOM131101 GXZ131077:GYI131101 HHV131077:HIE131101 HRR131077:HSA131101 IBN131077:IBW131101 ILJ131077:ILS131101 IVF131077:IVO131101 JFB131077:JFK131101 JOX131077:JPG131101 JYT131077:JZC131101 KIP131077:KIY131101 KSL131077:KSU131101 LCH131077:LCQ131101 LMD131077:LMM131101 LVZ131077:LWI131101 MFV131077:MGE131101 MPR131077:MQA131101 MZN131077:MZW131101 NJJ131077:NJS131101 NTF131077:NTO131101 ODB131077:ODK131101 OMX131077:ONG131101 OWT131077:OXC131101 PGP131077:PGY131101 PQL131077:PQU131101 QAH131077:QAQ131101 QKD131077:QKM131101 QTZ131077:QUI131101 RDV131077:REE131101 RNR131077:ROA131101 RXN131077:RXW131101 SHJ131077:SHS131101 SRF131077:SRO131101 TBB131077:TBK131101 TKX131077:TLG131101 TUT131077:TVC131101 UEP131077:UEY131101 UOL131077:UOU131101 UYH131077:UYQ131101 VID131077:VIM131101 VRZ131077:VSI131101 WBV131077:WCE131101 WLR131077:WMA131101 WVN131077:WVW131101 D196613:O196637 JB196613:JK196637 SX196613:TG196637 ACT196613:ADC196637 AMP196613:AMY196637 AWL196613:AWU196637 BGH196613:BGQ196637 BQD196613:BQM196637 BZZ196613:CAI196637 CJV196613:CKE196637 CTR196613:CUA196637 DDN196613:DDW196637 DNJ196613:DNS196637 DXF196613:DXO196637 EHB196613:EHK196637 EQX196613:ERG196637 FAT196613:FBC196637 FKP196613:FKY196637 FUL196613:FUU196637 GEH196613:GEQ196637 GOD196613:GOM196637 GXZ196613:GYI196637 HHV196613:HIE196637 HRR196613:HSA196637 IBN196613:IBW196637 ILJ196613:ILS196637 IVF196613:IVO196637 JFB196613:JFK196637 JOX196613:JPG196637 JYT196613:JZC196637 KIP196613:KIY196637 KSL196613:KSU196637 LCH196613:LCQ196637 LMD196613:LMM196637 LVZ196613:LWI196637 MFV196613:MGE196637 MPR196613:MQA196637 MZN196613:MZW196637 NJJ196613:NJS196637 NTF196613:NTO196637 ODB196613:ODK196637 OMX196613:ONG196637 OWT196613:OXC196637 PGP196613:PGY196637 PQL196613:PQU196637 QAH196613:QAQ196637 QKD196613:QKM196637 QTZ196613:QUI196637 RDV196613:REE196637 RNR196613:ROA196637 RXN196613:RXW196637 SHJ196613:SHS196637 SRF196613:SRO196637 TBB196613:TBK196637 TKX196613:TLG196637 TUT196613:TVC196637 UEP196613:UEY196637 UOL196613:UOU196637 UYH196613:UYQ196637 VID196613:VIM196637 VRZ196613:VSI196637 WBV196613:WCE196637 WLR196613:WMA196637 WVN196613:WVW196637 D262149:O262173 JB262149:JK262173 SX262149:TG262173 ACT262149:ADC262173 AMP262149:AMY262173 AWL262149:AWU262173 BGH262149:BGQ262173 BQD262149:BQM262173 BZZ262149:CAI262173 CJV262149:CKE262173 CTR262149:CUA262173 DDN262149:DDW262173 DNJ262149:DNS262173 DXF262149:DXO262173 EHB262149:EHK262173 EQX262149:ERG262173 FAT262149:FBC262173 FKP262149:FKY262173 FUL262149:FUU262173 GEH262149:GEQ262173 GOD262149:GOM262173 GXZ262149:GYI262173 HHV262149:HIE262173 HRR262149:HSA262173 IBN262149:IBW262173 ILJ262149:ILS262173 IVF262149:IVO262173 JFB262149:JFK262173 JOX262149:JPG262173 JYT262149:JZC262173 KIP262149:KIY262173 KSL262149:KSU262173 LCH262149:LCQ262173 LMD262149:LMM262173 LVZ262149:LWI262173 MFV262149:MGE262173 MPR262149:MQA262173 MZN262149:MZW262173 NJJ262149:NJS262173 NTF262149:NTO262173 ODB262149:ODK262173 OMX262149:ONG262173 OWT262149:OXC262173 PGP262149:PGY262173 PQL262149:PQU262173 QAH262149:QAQ262173 QKD262149:QKM262173 QTZ262149:QUI262173 RDV262149:REE262173 RNR262149:ROA262173 RXN262149:RXW262173 SHJ262149:SHS262173 SRF262149:SRO262173 TBB262149:TBK262173 TKX262149:TLG262173 TUT262149:TVC262173 UEP262149:UEY262173 UOL262149:UOU262173 UYH262149:UYQ262173 VID262149:VIM262173 VRZ262149:VSI262173 WBV262149:WCE262173 WLR262149:WMA262173 WVN262149:WVW262173 D327685:O327709 JB327685:JK327709 SX327685:TG327709 ACT327685:ADC327709 AMP327685:AMY327709 AWL327685:AWU327709 BGH327685:BGQ327709 BQD327685:BQM327709 BZZ327685:CAI327709 CJV327685:CKE327709 CTR327685:CUA327709 DDN327685:DDW327709 DNJ327685:DNS327709 DXF327685:DXO327709 EHB327685:EHK327709 EQX327685:ERG327709 FAT327685:FBC327709 FKP327685:FKY327709 FUL327685:FUU327709 GEH327685:GEQ327709 GOD327685:GOM327709 GXZ327685:GYI327709 HHV327685:HIE327709 HRR327685:HSA327709 IBN327685:IBW327709 ILJ327685:ILS327709 IVF327685:IVO327709 JFB327685:JFK327709 JOX327685:JPG327709 JYT327685:JZC327709 KIP327685:KIY327709 KSL327685:KSU327709 LCH327685:LCQ327709 LMD327685:LMM327709 LVZ327685:LWI327709 MFV327685:MGE327709 MPR327685:MQA327709 MZN327685:MZW327709 NJJ327685:NJS327709 NTF327685:NTO327709 ODB327685:ODK327709 OMX327685:ONG327709 OWT327685:OXC327709 PGP327685:PGY327709 PQL327685:PQU327709 QAH327685:QAQ327709 QKD327685:QKM327709 QTZ327685:QUI327709 RDV327685:REE327709 RNR327685:ROA327709 RXN327685:RXW327709 SHJ327685:SHS327709 SRF327685:SRO327709 TBB327685:TBK327709 TKX327685:TLG327709 TUT327685:TVC327709 UEP327685:UEY327709 UOL327685:UOU327709 UYH327685:UYQ327709 VID327685:VIM327709 VRZ327685:VSI327709 WBV327685:WCE327709 WLR327685:WMA327709 WVN327685:WVW327709 D393221:O393245 JB393221:JK393245 SX393221:TG393245 ACT393221:ADC393245 AMP393221:AMY393245 AWL393221:AWU393245 BGH393221:BGQ393245 BQD393221:BQM393245 BZZ393221:CAI393245 CJV393221:CKE393245 CTR393221:CUA393245 DDN393221:DDW393245 DNJ393221:DNS393245 DXF393221:DXO393245 EHB393221:EHK393245 EQX393221:ERG393245 FAT393221:FBC393245 FKP393221:FKY393245 FUL393221:FUU393245 GEH393221:GEQ393245 GOD393221:GOM393245 GXZ393221:GYI393245 HHV393221:HIE393245 HRR393221:HSA393245 IBN393221:IBW393245 ILJ393221:ILS393245 IVF393221:IVO393245 JFB393221:JFK393245 JOX393221:JPG393245 JYT393221:JZC393245 KIP393221:KIY393245 KSL393221:KSU393245 LCH393221:LCQ393245 LMD393221:LMM393245 LVZ393221:LWI393245 MFV393221:MGE393245 MPR393221:MQA393245 MZN393221:MZW393245 NJJ393221:NJS393245 NTF393221:NTO393245 ODB393221:ODK393245 OMX393221:ONG393245 OWT393221:OXC393245 PGP393221:PGY393245 PQL393221:PQU393245 QAH393221:QAQ393245 QKD393221:QKM393245 QTZ393221:QUI393245 RDV393221:REE393245 RNR393221:ROA393245 RXN393221:RXW393245 SHJ393221:SHS393245 SRF393221:SRO393245 TBB393221:TBK393245 TKX393221:TLG393245 TUT393221:TVC393245 UEP393221:UEY393245 UOL393221:UOU393245 UYH393221:UYQ393245 VID393221:VIM393245 VRZ393221:VSI393245 WBV393221:WCE393245 WLR393221:WMA393245 WVN393221:WVW393245 D458757:O458781 JB458757:JK458781 SX458757:TG458781 ACT458757:ADC458781 AMP458757:AMY458781 AWL458757:AWU458781 BGH458757:BGQ458781 BQD458757:BQM458781 BZZ458757:CAI458781 CJV458757:CKE458781 CTR458757:CUA458781 DDN458757:DDW458781 DNJ458757:DNS458781 DXF458757:DXO458781 EHB458757:EHK458781 EQX458757:ERG458781 FAT458757:FBC458781 FKP458757:FKY458781 FUL458757:FUU458781 GEH458757:GEQ458781 GOD458757:GOM458781 GXZ458757:GYI458781 HHV458757:HIE458781 HRR458757:HSA458781 IBN458757:IBW458781 ILJ458757:ILS458781 IVF458757:IVO458781 JFB458757:JFK458781 JOX458757:JPG458781 JYT458757:JZC458781 KIP458757:KIY458781 KSL458757:KSU458781 LCH458757:LCQ458781 LMD458757:LMM458781 LVZ458757:LWI458781 MFV458757:MGE458781 MPR458757:MQA458781 MZN458757:MZW458781 NJJ458757:NJS458781 NTF458757:NTO458781 ODB458757:ODK458781 OMX458757:ONG458781 OWT458757:OXC458781 PGP458757:PGY458781 PQL458757:PQU458781 QAH458757:QAQ458781 QKD458757:QKM458781 QTZ458757:QUI458781 RDV458757:REE458781 RNR458757:ROA458781 RXN458757:RXW458781 SHJ458757:SHS458781 SRF458757:SRO458781 TBB458757:TBK458781 TKX458757:TLG458781 TUT458757:TVC458781 UEP458757:UEY458781 UOL458757:UOU458781 UYH458757:UYQ458781 VID458757:VIM458781 VRZ458757:VSI458781 WBV458757:WCE458781 WLR458757:WMA458781 WVN458757:WVW458781 D524293:O524317 JB524293:JK524317 SX524293:TG524317 ACT524293:ADC524317 AMP524293:AMY524317 AWL524293:AWU524317 BGH524293:BGQ524317 BQD524293:BQM524317 BZZ524293:CAI524317 CJV524293:CKE524317 CTR524293:CUA524317 DDN524293:DDW524317 DNJ524293:DNS524317 DXF524293:DXO524317 EHB524293:EHK524317 EQX524293:ERG524317 FAT524293:FBC524317 FKP524293:FKY524317 FUL524293:FUU524317 GEH524293:GEQ524317 GOD524293:GOM524317 GXZ524293:GYI524317 HHV524293:HIE524317 HRR524293:HSA524317 IBN524293:IBW524317 ILJ524293:ILS524317 IVF524293:IVO524317 JFB524293:JFK524317 JOX524293:JPG524317 JYT524293:JZC524317 KIP524293:KIY524317 KSL524293:KSU524317 LCH524293:LCQ524317 LMD524293:LMM524317 LVZ524293:LWI524317 MFV524293:MGE524317 MPR524293:MQA524317 MZN524293:MZW524317 NJJ524293:NJS524317 NTF524293:NTO524317 ODB524293:ODK524317 OMX524293:ONG524317 OWT524293:OXC524317 PGP524293:PGY524317 PQL524293:PQU524317 QAH524293:QAQ524317 QKD524293:QKM524317 QTZ524293:QUI524317 RDV524293:REE524317 RNR524293:ROA524317 RXN524293:RXW524317 SHJ524293:SHS524317 SRF524293:SRO524317 TBB524293:TBK524317 TKX524293:TLG524317 TUT524293:TVC524317 UEP524293:UEY524317 UOL524293:UOU524317 UYH524293:UYQ524317 VID524293:VIM524317 VRZ524293:VSI524317 WBV524293:WCE524317 WLR524293:WMA524317 WVN524293:WVW524317 D589829:O589853 JB589829:JK589853 SX589829:TG589853 ACT589829:ADC589853 AMP589829:AMY589853 AWL589829:AWU589853 BGH589829:BGQ589853 BQD589829:BQM589853 BZZ589829:CAI589853 CJV589829:CKE589853 CTR589829:CUA589853 DDN589829:DDW589853 DNJ589829:DNS589853 DXF589829:DXO589853 EHB589829:EHK589853 EQX589829:ERG589853 FAT589829:FBC589853 FKP589829:FKY589853 FUL589829:FUU589853 GEH589829:GEQ589853 GOD589829:GOM589853 GXZ589829:GYI589853 HHV589829:HIE589853 HRR589829:HSA589853 IBN589829:IBW589853 ILJ589829:ILS589853 IVF589829:IVO589853 JFB589829:JFK589853 JOX589829:JPG589853 JYT589829:JZC589853 KIP589829:KIY589853 KSL589829:KSU589853 LCH589829:LCQ589853 LMD589829:LMM589853 LVZ589829:LWI589853 MFV589829:MGE589853 MPR589829:MQA589853 MZN589829:MZW589853 NJJ589829:NJS589853 NTF589829:NTO589853 ODB589829:ODK589853 OMX589829:ONG589853 OWT589829:OXC589853 PGP589829:PGY589853 PQL589829:PQU589853 QAH589829:QAQ589853 QKD589829:QKM589853 QTZ589829:QUI589853 RDV589829:REE589853 RNR589829:ROA589853 RXN589829:RXW589853 SHJ589829:SHS589853 SRF589829:SRO589853 TBB589829:TBK589853 TKX589829:TLG589853 TUT589829:TVC589853 UEP589829:UEY589853 UOL589829:UOU589853 UYH589829:UYQ589853 VID589829:VIM589853 VRZ589829:VSI589853 WBV589829:WCE589853 WLR589829:WMA589853 WVN589829:WVW589853 D655365:O655389 JB655365:JK655389 SX655365:TG655389 ACT655365:ADC655389 AMP655365:AMY655389 AWL655365:AWU655389 BGH655365:BGQ655389 BQD655365:BQM655389 BZZ655365:CAI655389 CJV655365:CKE655389 CTR655365:CUA655389 DDN655365:DDW655389 DNJ655365:DNS655389 DXF655365:DXO655389 EHB655365:EHK655389 EQX655365:ERG655389 FAT655365:FBC655389 FKP655365:FKY655389 FUL655365:FUU655389 GEH655365:GEQ655389 GOD655365:GOM655389 GXZ655365:GYI655389 HHV655365:HIE655389 HRR655365:HSA655389 IBN655365:IBW655389 ILJ655365:ILS655389 IVF655365:IVO655389 JFB655365:JFK655389 JOX655365:JPG655389 JYT655365:JZC655389 KIP655365:KIY655389 KSL655365:KSU655389 LCH655365:LCQ655389 LMD655365:LMM655389 LVZ655365:LWI655389 MFV655365:MGE655389 MPR655365:MQA655389 MZN655365:MZW655389 NJJ655365:NJS655389 NTF655365:NTO655389 ODB655365:ODK655389 OMX655365:ONG655389 OWT655365:OXC655389 PGP655365:PGY655389 PQL655365:PQU655389 QAH655365:QAQ655389 QKD655365:QKM655389 QTZ655365:QUI655389 RDV655365:REE655389 RNR655365:ROA655389 RXN655365:RXW655389 SHJ655365:SHS655389 SRF655365:SRO655389 TBB655365:TBK655389 TKX655365:TLG655389 TUT655365:TVC655389 UEP655365:UEY655389 UOL655365:UOU655389 UYH655365:UYQ655389 VID655365:VIM655389 VRZ655365:VSI655389 WBV655365:WCE655389 WLR655365:WMA655389 WVN655365:WVW655389 D720901:O720925 JB720901:JK720925 SX720901:TG720925 ACT720901:ADC720925 AMP720901:AMY720925 AWL720901:AWU720925 BGH720901:BGQ720925 BQD720901:BQM720925 BZZ720901:CAI720925 CJV720901:CKE720925 CTR720901:CUA720925 DDN720901:DDW720925 DNJ720901:DNS720925 DXF720901:DXO720925 EHB720901:EHK720925 EQX720901:ERG720925 FAT720901:FBC720925 FKP720901:FKY720925 FUL720901:FUU720925 GEH720901:GEQ720925 GOD720901:GOM720925 GXZ720901:GYI720925 HHV720901:HIE720925 HRR720901:HSA720925 IBN720901:IBW720925 ILJ720901:ILS720925 IVF720901:IVO720925 JFB720901:JFK720925 JOX720901:JPG720925 JYT720901:JZC720925 KIP720901:KIY720925 KSL720901:KSU720925 LCH720901:LCQ720925 LMD720901:LMM720925 LVZ720901:LWI720925 MFV720901:MGE720925 MPR720901:MQA720925 MZN720901:MZW720925 NJJ720901:NJS720925 NTF720901:NTO720925 ODB720901:ODK720925 OMX720901:ONG720925 OWT720901:OXC720925 PGP720901:PGY720925 PQL720901:PQU720925 QAH720901:QAQ720925 QKD720901:QKM720925 QTZ720901:QUI720925 RDV720901:REE720925 RNR720901:ROA720925 RXN720901:RXW720925 SHJ720901:SHS720925 SRF720901:SRO720925 TBB720901:TBK720925 TKX720901:TLG720925 TUT720901:TVC720925 UEP720901:UEY720925 UOL720901:UOU720925 UYH720901:UYQ720925 VID720901:VIM720925 VRZ720901:VSI720925 WBV720901:WCE720925 WLR720901:WMA720925 WVN720901:WVW720925 D786437:O786461 JB786437:JK786461 SX786437:TG786461 ACT786437:ADC786461 AMP786437:AMY786461 AWL786437:AWU786461 BGH786437:BGQ786461 BQD786437:BQM786461 BZZ786437:CAI786461 CJV786437:CKE786461 CTR786437:CUA786461 DDN786437:DDW786461 DNJ786437:DNS786461 DXF786437:DXO786461 EHB786437:EHK786461 EQX786437:ERG786461 FAT786437:FBC786461 FKP786437:FKY786461 FUL786437:FUU786461 GEH786437:GEQ786461 GOD786437:GOM786461 GXZ786437:GYI786461 HHV786437:HIE786461 HRR786437:HSA786461 IBN786437:IBW786461 ILJ786437:ILS786461 IVF786437:IVO786461 JFB786437:JFK786461 JOX786437:JPG786461 JYT786437:JZC786461 KIP786437:KIY786461 KSL786437:KSU786461 LCH786437:LCQ786461 LMD786437:LMM786461 LVZ786437:LWI786461 MFV786437:MGE786461 MPR786437:MQA786461 MZN786437:MZW786461 NJJ786437:NJS786461 NTF786437:NTO786461 ODB786437:ODK786461 OMX786437:ONG786461 OWT786437:OXC786461 PGP786437:PGY786461 PQL786437:PQU786461 QAH786437:QAQ786461 QKD786437:QKM786461 QTZ786437:QUI786461 RDV786437:REE786461 RNR786437:ROA786461 RXN786437:RXW786461 SHJ786437:SHS786461 SRF786437:SRO786461 TBB786437:TBK786461 TKX786437:TLG786461 TUT786437:TVC786461 UEP786437:UEY786461 UOL786437:UOU786461 UYH786437:UYQ786461 VID786437:VIM786461 VRZ786437:VSI786461 WBV786437:WCE786461 WLR786437:WMA786461 WVN786437:WVW786461 D851973:O851997 JB851973:JK851997 SX851973:TG851997 ACT851973:ADC851997 AMP851973:AMY851997 AWL851973:AWU851997 BGH851973:BGQ851997 BQD851973:BQM851997 BZZ851973:CAI851997 CJV851973:CKE851997 CTR851973:CUA851997 DDN851973:DDW851997 DNJ851973:DNS851997 DXF851973:DXO851997 EHB851973:EHK851997 EQX851973:ERG851997 FAT851973:FBC851997 FKP851973:FKY851997 FUL851973:FUU851997 GEH851973:GEQ851997 GOD851973:GOM851997 GXZ851973:GYI851997 HHV851973:HIE851997 HRR851973:HSA851997 IBN851973:IBW851997 ILJ851973:ILS851997 IVF851973:IVO851997 JFB851973:JFK851997 JOX851973:JPG851997 JYT851973:JZC851997 KIP851973:KIY851997 KSL851973:KSU851997 LCH851973:LCQ851997 LMD851973:LMM851997 LVZ851973:LWI851997 MFV851973:MGE851997 MPR851973:MQA851997 MZN851973:MZW851997 NJJ851973:NJS851997 NTF851973:NTO851997 ODB851973:ODK851997 OMX851973:ONG851997 OWT851973:OXC851997 PGP851973:PGY851997 PQL851973:PQU851997 QAH851973:QAQ851997 QKD851973:QKM851997 QTZ851973:QUI851997 RDV851973:REE851997 RNR851973:ROA851997 RXN851973:RXW851997 SHJ851973:SHS851997 SRF851973:SRO851997 TBB851973:TBK851997 TKX851973:TLG851997 TUT851973:TVC851997 UEP851973:UEY851997 UOL851973:UOU851997 UYH851973:UYQ851997 VID851973:VIM851997 VRZ851973:VSI851997 WBV851973:WCE851997 WLR851973:WMA851997 WVN851973:WVW851997 D917509:O917533 JB917509:JK917533 SX917509:TG917533 ACT917509:ADC917533 AMP917509:AMY917533 AWL917509:AWU917533 BGH917509:BGQ917533 BQD917509:BQM917533 BZZ917509:CAI917533 CJV917509:CKE917533 CTR917509:CUA917533 DDN917509:DDW917533 DNJ917509:DNS917533 DXF917509:DXO917533 EHB917509:EHK917533 EQX917509:ERG917533 FAT917509:FBC917533 FKP917509:FKY917533 FUL917509:FUU917533 GEH917509:GEQ917533 GOD917509:GOM917533 GXZ917509:GYI917533 HHV917509:HIE917533 HRR917509:HSA917533 IBN917509:IBW917533 ILJ917509:ILS917533 IVF917509:IVO917533 JFB917509:JFK917533 JOX917509:JPG917533 JYT917509:JZC917533 KIP917509:KIY917533 KSL917509:KSU917533 LCH917509:LCQ917533 LMD917509:LMM917533 LVZ917509:LWI917533 MFV917509:MGE917533 MPR917509:MQA917533 MZN917509:MZW917533 NJJ917509:NJS917533 NTF917509:NTO917533 ODB917509:ODK917533 OMX917509:ONG917533 OWT917509:OXC917533 PGP917509:PGY917533 PQL917509:PQU917533 QAH917509:QAQ917533 QKD917509:QKM917533 QTZ917509:QUI917533 RDV917509:REE917533 RNR917509:ROA917533 RXN917509:RXW917533 SHJ917509:SHS917533 SRF917509:SRO917533 TBB917509:TBK917533 TKX917509:TLG917533 TUT917509:TVC917533 UEP917509:UEY917533 UOL917509:UOU917533 UYH917509:UYQ917533 VID917509:VIM917533 VRZ917509:VSI917533 WBV917509:WCE917533 WLR917509:WMA917533 WVN917509:WVW917533 D983045:O983069 JB983045:JK983069 SX983045:TG983069 ACT983045:ADC983069 AMP983045:AMY983069 AWL983045:AWU983069 BGH983045:BGQ983069 BQD983045:BQM983069 BZZ983045:CAI983069 CJV983045:CKE983069 CTR983045:CUA983069 DDN983045:DDW983069 DNJ983045:DNS983069 DXF983045:DXO983069 EHB983045:EHK983069 EQX983045:ERG983069 FAT983045:FBC983069 FKP983045:FKY983069 FUL983045:FUU983069 GEH983045:GEQ983069 GOD983045:GOM983069 GXZ983045:GYI983069 HHV983045:HIE983069 HRR983045:HSA983069 IBN983045:IBW983069 ILJ983045:ILS983069 IVF983045:IVO983069 JFB983045:JFK983069 JOX983045:JPG983069 JYT983045:JZC983069 KIP983045:KIY983069 KSL983045:KSU983069 LCH983045:LCQ983069 LMD983045:LMM983069 LVZ983045:LWI983069 MFV983045:MGE983069 MPR983045:MQA983069 MZN983045:MZW983069 NJJ983045:NJS983069 NTF983045:NTO983069 ODB983045:ODK983069 OMX983045:ONG983069 OWT983045:OXC983069 PGP983045:PGY983069 PQL983045:PQU983069 QAH983045:QAQ983069 QKD983045:QKM983069 QTZ983045:QUI983069 RDV983045:REE983069 RNR983045:ROA983069 RXN983045:RXW983069 SHJ983045:SHS983069 SRF983045:SRO983069 TBB983045:TBK983069 TKX983045:TLG983069 TUT983045:TVC983069 UEP983045:UEY983069 UOL983045:UOU983069 UYH983045:UYQ983069 VID983045:VIM983069 VRZ983045:VSI983069 WBV983045:WCE983069 WLR983045:WMA983069 WVN983045:WVW983069 B7:B30 IZ7:IZ30 SV7:SV30 ACR7:ACR30 AMN7:AMN30 AWJ7:AWJ30 BGF7:BGF30 BQB7:BQB30 BZX7:BZX30 CJT7:CJT30 CTP7:CTP30 DDL7:DDL30 DNH7:DNH30 DXD7:DXD30 EGZ7:EGZ30 EQV7:EQV30 FAR7:FAR30 FKN7:FKN30 FUJ7:FUJ30 GEF7:GEF30 GOB7:GOB30 GXX7:GXX30 HHT7:HHT30 HRP7:HRP30 IBL7:IBL30 ILH7:ILH30 IVD7:IVD30 JEZ7:JEZ30 JOV7:JOV30 JYR7:JYR30 KIN7:KIN30 KSJ7:KSJ30 LCF7:LCF30 LMB7:LMB30 LVX7:LVX30 MFT7:MFT30 MPP7:MPP30 MZL7:MZL30 NJH7:NJH30 NTD7:NTD30 OCZ7:OCZ30 OMV7:OMV30 OWR7:OWR30 PGN7:PGN30 PQJ7:PQJ30 QAF7:QAF30 QKB7:QKB30 QTX7:QTX30 RDT7:RDT30 RNP7:RNP30 RXL7:RXL30 SHH7:SHH30 SRD7:SRD30 TAZ7:TAZ30 TKV7:TKV30 TUR7:TUR30 UEN7:UEN30 UOJ7:UOJ30 UYF7:UYF30 VIB7:VIB30 VRX7:VRX30 WBT7:WBT30 WLP7:WLP30 WVL7:WVL30 B65543:B65566 IZ65543:IZ65566 SV65543:SV65566 ACR65543:ACR65566 AMN65543:AMN65566 AWJ65543:AWJ65566 BGF65543:BGF65566 BQB65543:BQB65566 BZX65543:BZX65566 CJT65543:CJT65566 CTP65543:CTP65566 DDL65543:DDL65566 DNH65543:DNH65566 DXD65543:DXD65566 EGZ65543:EGZ65566 EQV65543:EQV65566 FAR65543:FAR65566 FKN65543:FKN65566 FUJ65543:FUJ65566 GEF65543:GEF65566 GOB65543:GOB65566 GXX65543:GXX65566 HHT65543:HHT65566 HRP65543:HRP65566 IBL65543:IBL65566 ILH65543:ILH65566 IVD65543:IVD65566 JEZ65543:JEZ65566 JOV65543:JOV65566 JYR65543:JYR65566 KIN65543:KIN65566 KSJ65543:KSJ65566 LCF65543:LCF65566 LMB65543:LMB65566 LVX65543:LVX65566 MFT65543:MFT65566 MPP65543:MPP65566 MZL65543:MZL65566 NJH65543:NJH65566 NTD65543:NTD65566 OCZ65543:OCZ65566 OMV65543:OMV65566 OWR65543:OWR65566 PGN65543:PGN65566 PQJ65543:PQJ65566 QAF65543:QAF65566 QKB65543:QKB65566 QTX65543:QTX65566 RDT65543:RDT65566 RNP65543:RNP65566 RXL65543:RXL65566 SHH65543:SHH65566 SRD65543:SRD65566 TAZ65543:TAZ65566 TKV65543:TKV65566 TUR65543:TUR65566 UEN65543:UEN65566 UOJ65543:UOJ65566 UYF65543:UYF65566 VIB65543:VIB65566 VRX65543:VRX65566 WBT65543:WBT65566 WLP65543:WLP65566 WVL65543:WVL65566 B131079:B131102 IZ131079:IZ131102 SV131079:SV131102 ACR131079:ACR131102 AMN131079:AMN131102 AWJ131079:AWJ131102 BGF131079:BGF131102 BQB131079:BQB131102 BZX131079:BZX131102 CJT131079:CJT131102 CTP131079:CTP131102 DDL131079:DDL131102 DNH131079:DNH131102 DXD131079:DXD131102 EGZ131079:EGZ131102 EQV131079:EQV131102 FAR131079:FAR131102 FKN131079:FKN131102 FUJ131079:FUJ131102 GEF131079:GEF131102 GOB131079:GOB131102 GXX131079:GXX131102 HHT131079:HHT131102 HRP131079:HRP131102 IBL131079:IBL131102 ILH131079:ILH131102 IVD131079:IVD131102 JEZ131079:JEZ131102 JOV131079:JOV131102 JYR131079:JYR131102 KIN131079:KIN131102 KSJ131079:KSJ131102 LCF131079:LCF131102 LMB131079:LMB131102 LVX131079:LVX131102 MFT131079:MFT131102 MPP131079:MPP131102 MZL131079:MZL131102 NJH131079:NJH131102 NTD131079:NTD131102 OCZ131079:OCZ131102 OMV131079:OMV131102 OWR131079:OWR131102 PGN131079:PGN131102 PQJ131079:PQJ131102 QAF131079:QAF131102 QKB131079:QKB131102 QTX131079:QTX131102 RDT131079:RDT131102 RNP131079:RNP131102 RXL131079:RXL131102 SHH131079:SHH131102 SRD131079:SRD131102 TAZ131079:TAZ131102 TKV131079:TKV131102 TUR131079:TUR131102 UEN131079:UEN131102 UOJ131079:UOJ131102 UYF131079:UYF131102 VIB131079:VIB131102 VRX131079:VRX131102 WBT131079:WBT131102 WLP131079:WLP131102 WVL131079:WVL131102 B196615:B196638 IZ196615:IZ196638 SV196615:SV196638 ACR196615:ACR196638 AMN196615:AMN196638 AWJ196615:AWJ196638 BGF196615:BGF196638 BQB196615:BQB196638 BZX196615:BZX196638 CJT196615:CJT196638 CTP196615:CTP196638 DDL196615:DDL196638 DNH196615:DNH196638 DXD196615:DXD196638 EGZ196615:EGZ196638 EQV196615:EQV196638 FAR196615:FAR196638 FKN196615:FKN196638 FUJ196615:FUJ196638 GEF196615:GEF196638 GOB196615:GOB196638 GXX196615:GXX196638 HHT196615:HHT196638 HRP196615:HRP196638 IBL196615:IBL196638 ILH196615:ILH196638 IVD196615:IVD196638 JEZ196615:JEZ196638 JOV196615:JOV196638 JYR196615:JYR196638 KIN196615:KIN196638 KSJ196615:KSJ196638 LCF196615:LCF196638 LMB196615:LMB196638 LVX196615:LVX196638 MFT196615:MFT196638 MPP196615:MPP196638 MZL196615:MZL196638 NJH196615:NJH196638 NTD196615:NTD196638 OCZ196615:OCZ196638 OMV196615:OMV196638 OWR196615:OWR196638 PGN196615:PGN196638 PQJ196615:PQJ196638 QAF196615:QAF196638 QKB196615:QKB196638 QTX196615:QTX196638 RDT196615:RDT196638 RNP196615:RNP196638 RXL196615:RXL196638 SHH196615:SHH196638 SRD196615:SRD196638 TAZ196615:TAZ196638 TKV196615:TKV196638 TUR196615:TUR196638 UEN196615:UEN196638 UOJ196615:UOJ196638 UYF196615:UYF196638 VIB196615:VIB196638 VRX196615:VRX196638 WBT196615:WBT196638 WLP196615:WLP196638 WVL196615:WVL196638 B262151:B262174 IZ262151:IZ262174 SV262151:SV262174 ACR262151:ACR262174 AMN262151:AMN262174 AWJ262151:AWJ262174 BGF262151:BGF262174 BQB262151:BQB262174 BZX262151:BZX262174 CJT262151:CJT262174 CTP262151:CTP262174 DDL262151:DDL262174 DNH262151:DNH262174 DXD262151:DXD262174 EGZ262151:EGZ262174 EQV262151:EQV262174 FAR262151:FAR262174 FKN262151:FKN262174 FUJ262151:FUJ262174 GEF262151:GEF262174 GOB262151:GOB262174 GXX262151:GXX262174 HHT262151:HHT262174 HRP262151:HRP262174 IBL262151:IBL262174 ILH262151:ILH262174 IVD262151:IVD262174 JEZ262151:JEZ262174 JOV262151:JOV262174 JYR262151:JYR262174 KIN262151:KIN262174 KSJ262151:KSJ262174 LCF262151:LCF262174 LMB262151:LMB262174 LVX262151:LVX262174 MFT262151:MFT262174 MPP262151:MPP262174 MZL262151:MZL262174 NJH262151:NJH262174 NTD262151:NTD262174 OCZ262151:OCZ262174 OMV262151:OMV262174 OWR262151:OWR262174 PGN262151:PGN262174 PQJ262151:PQJ262174 QAF262151:QAF262174 QKB262151:QKB262174 QTX262151:QTX262174 RDT262151:RDT262174 RNP262151:RNP262174 RXL262151:RXL262174 SHH262151:SHH262174 SRD262151:SRD262174 TAZ262151:TAZ262174 TKV262151:TKV262174 TUR262151:TUR262174 UEN262151:UEN262174 UOJ262151:UOJ262174 UYF262151:UYF262174 VIB262151:VIB262174 VRX262151:VRX262174 WBT262151:WBT262174 WLP262151:WLP262174 WVL262151:WVL262174 B327687:B327710 IZ327687:IZ327710 SV327687:SV327710 ACR327687:ACR327710 AMN327687:AMN327710 AWJ327687:AWJ327710 BGF327687:BGF327710 BQB327687:BQB327710 BZX327687:BZX327710 CJT327687:CJT327710 CTP327687:CTP327710 DDL327687:DDL327710 DNH327687:DNH327710 DXD327687:DXD327710 EGZ327687:EGZ327710 EQV327687:EQV327710 FAR327687:FAR327710 FKN327687:FKN327710 FUJ327687:FUJ327710 GEF327687:GEF327710 GOB327687:GOB327710 GXX327687:GXX327710 HHT327687:HHT327710 HRP327687:HRP327710 IBL327687:IBL327710 ILH327687:ILH327710 IVD327687:IVD327710 JEZ327687:JEZ327710 JOV327687:JOV327710 JYR327687:JYR327710 KIN327687:KIN327710 KSJ327687:KSJ327710 LCF327687:LCF327710 LMB327687:LMB327710 LVX327687:LVX327710 MFT327687:MFT327710 MPP327687:MPP327710 MZL327687:MZL327710 NJH327687:NJH327710 NTD327687:NTD327710 OCZ327687:OCZ327710 OMV327687:OMV327710 OWR327687:OWR327710 PGN327687:PGN327710 PQJ327687:PQJ327710 QAF327687:QAF327710 QKB327687:QKB327710 QTX327687:QTX327710 RDT327687:RDT327710 RNP327687:RNP327710 RXL327687:RXL327710 SHH327687:SHH327710 SRD327687:SRD327710 TAZ327687:TAZ327710 TKV327687:TKV327710 TUR327687:TUR327710 UEN327687:UEN327710 UOJ327687:UOJ327710 UYF327687:UYF327710 VIB327687:VIB327710 VRX327687:VRX327710 WBT327687:WBT327710 WLP327687:WLP327710 WVL327687:WVL327710 B393223:B393246 IZ393223:IZ393246 SV393223:SV393246 ACR393223:ACR393246 AMN393223:AMN393246 AWJ393223:AWJ393246 BGF393223:BGF393246 BQB393223:BQB393246 BZX393223:BZX393246 CJT393223:CJT393246 CTP393223:CTP393246 DDL393223:DDL393246 DNH393223:DNH393246 DXD393223:DXD393246 EGZ393223:EGZ393246 EQV393223:EQV393246 FAR393223:FAR393246 FKN393223:FKN393246 FUJ393223:FUJ393246 GEF393223:GEF393246 GOB393223:GOB393246 GXX393223:GXX393246 HHT393223:HHT393246 HRP393223:HRP393246 IBL393223:IBL393246 ILH393223:ILH393246 IVD393223:IVD393246 JEZ393223:JEZ393246 JOV393223:JOV393246 JYR393223:JYR393246 KIN393223:KIN393246 KSJ393223:KSJ393246 LCF393223:LCF393246 LMB393223:LMB393246 LVX393223:LVX393246 MFT393223:MFT393246 MPP393223:MPP393246 MZL393223:MZL393246 NJH393223:NJH393246 NTD393223:NTD393246 OCZ393223:OCZ393246 OMV393223:OMV393246 OWR393223:OWR393246 PGN393223:PGN393246 PQJ393223:PQJ393246 QAF393223:QAF393246 QKB393223:QKB393246 QTX393223:QTX393246 RDT393223:RDT393246 RNP393223:RNP393246 RXL393223:RXL393246 SHH393223:SHH393246 SRD393223:SRD393246 TAZ393223:TAZ393246 TKV393223:TKV393246 TUR393223:TUR393246 UEN393223:UEN393246 UOJ393223:UOJ393246 UYF393223:UYF393246 VIB393223:VIB393246 VRX393223:VRX393246 WBT393223:WBT393246 WLP393223:WLP393246 WVL393223:WVL393246 B458759:B458782 IZ458759:IZ458782 SV458759:SV458782 ACR458759:ACR458782 AMN458759:AMN458782 AWJ458759:AWJ458782 BGF458759:BGF458782 BQB458759:BQB458782 BZX458759:BZX458782 CJT458759:CJT458782 CTP458759:CTP458782 DDL458759:DDL458782 DNH458759:DNH458782 DXD458759:DXD458782 EGZ458759:EGZ458782 EQV458759:EQV458782 FAR458759:FAR458782 FKN458759:FKN458782 FUJ458759:FUJ458782 GEF458759:GEF458782 GOB458759:GOB458782 GXX458759:GXX458782 HHT458759:HHT458782 HRP458759:HRP458782 IBL458759:IBL458782 ILH458759:ILH458782 IVD458759:IVD458782 JEZ458759:JEZ458782 JOV458759:JOV458782 JYR458759:JYR458782 KIN458759:KIN458782 KSJ458759:KSJ458782 LCF458759:LCF458782 LMB458759:LMB458782 LVX458759:LVX458782 MFT458759:MFT458782 MPP458759:MPP458782 MZL458759:MZL458782 NJH458759:NJH458782 NTD458759:NTD458782 OCZ458759:OCZ458782 OMV458759:OMV458782 OWR458759:OWR458782 PGN458759:PGN458782 PQJ458759:PQJ458782 QAF458759:QAF458782 QKB458759:QKB458782 QTX458759:QTX458782 RDT458759:RDT458782 RNP458759:RNP458782 RXL458759:RXL458782 SHH458759:SHH458782 SRD458759:SRD458782 TAZ458759:TAZ458782 TKV458759:TKV458782 TUR458759:TUR458782 UEN458759:UEN458782 UOJ458759:UOJ458782 UYF458759:UYF458782 VIB458759:VIB458782 VRX458759:VRX458782 WBT458759:WBT458782 WLP458759:WLP458782 WVL458759:WVL458782 B524295:B524318 IZ524295:IZ524318 SV524295:SV524318 ACR524295:ACR524318 AMN524295:AMN524318 AWJ524295:AWJ524318 BGF524295:BGF524318 BQB524295:BQB524318 BZX524295:BZX524318 CJT524295:CJT524318 CTP524295:CTP524318 DDL524295:DDL524318 DNH524295:DNH524318 DXD524295:DXD524318 EGZ524295:EGZ524318 EQV524295:EQV524318 FAR524295:FAR524318 FKN524295:FKN524318 FUJ524295:FUJ524318 GEF524295:GEF524318 GOB524295:GOB524318 GXX524295:GXX524318 HHT524295:HHT524318 HRP524295:HRP524318 IBL524295:IBL524318 ILH524295:ILH524318 IVD524295:IVD524318 JEZ524295:JEZ524318 JOV524295:JOV524318 JYR524295:JYR524318 KIN524295:KIN524318 KSJ524295:KSJ524318 LCF524295:LCF524318 LMB524295:LMB524318 LVX524295:LVX524318 MFT524295:MFT524318 MPP524295:MPP524318 MZL524295:MZL524318 NJH524295:NJH524318 NTD524295:NTD524318 OCZ524295:OCZ524318 OMV524295:OMV524318 OWR524295:OWR524318 PGN524295:PGN524318 PQJ524295:PQJ524318 QAF524295:QAF524318 QKB524295:QKB524318 QTX524295:QTX524318 RDT524295:RDT524318 RNP524295:RNP524318 RXL524295:RXL524318 SHH524295:SHH524318 SRD524295:SRD524318 TAZ524295:TAZ524318 TKV524295:TKV524318 TUR524295:TUR524318 UEN524295:UEN524318 UOJ524295:UOJ524318 UYF524295:UYF524318 VIB524295:VIB524318 VRX524295:VRX524318 WBT524295:WBT524318 WLP524295:WLP524318 WVL524295:WVL524318 B589831:B589854 IZ589831:IZ589854 SV589831:SV589854 ACR589831:ACR589854 AMN589831:AMN589854 AWJ589831:AWJ589854 BGF589831:BGF589854 BQB589831:BQB589854 BZX589831:BZX589854 CJT589831:CJT589854 CTP589831:CTP589854 DDL589831:DDL589854 DNH589831:DNH589854 DXD589831:DXD589854 EGZ589831:EGZ589854 EQV589831:EQV589854 FAR589831:FAR589854 FKN589831:FKN589854 FUJ589831:FUJ589854 GEF589831:GEF589854 GOB589831:GOB589854 GXX589831:GXX589854 HHT589831:HHT589854 HRP589831:HRP589854 IBL589831:IBL589854 ILH589831:ILH589854 IVD589831:IVD589854 JEZ589831:JEZ589854 JOV589831:JOV589854 JYR589831:JYR589854 KIN589831:KIN589854 KSJ589831:KSJ589854 LCF589831:LCF589854 LMB589831:LMB589854 LVX589831:LVX589854 MFT589831:MFT589854 MPP589831:MPP589854 MZL589831:MZL589854 NJH589831:NJH589854 NTD589831:NTD589854 OCZ589831:OCZ589854 OMV589831:OMV589854 OWR589831:OWR589854 PGN589831:PGN589854 PQJ589831:PQJ589854 QAF589831:QAF589854 QKB589831:QKB589854 QTX589831:QTX589854 RDT589831:RDT589854 RNP589831:RNP589854 RXL589831:RXL589854 SHH589831:SHH589854 SRD589831:SRD589854 TAZ589831:TAZ589854 TKV589831:TKV589854 TUR589831:TUR589854 UEN589831:UEN589854 UOJ589831:UOJ589854 UYF589831:UYF589854 VIB589831:VIB589854 VRX589831:VRX589854 WBT589831:WBT589854 WLP589831:WLP589854 WVL589831:WVL589854 B655367:B655390 IZ655367:IZ655390 SV655367:SV655390 ACR655367:ACR655390 AMN655367:AMN655390 AWJ655367:AWJ655390 BGF655367:BGF655390 BQB655367:BQB655390 BZX655367:BZX655390 CJT655367:CJT655390 CTP655367:CTP655390 DDL655367:DDL655390 DNH655367:DNH655390 DXD655367:DXD655390 EGZ655367:EGZ655390 EQV655367:EQV655390 FAR655367:FAR655390 FKN655367:FKN655390 FUJ655367:FUJ655390 GEF655367:GEF655390 GOB655367:GOB655390 GXX655367:GXX655390 HHT655367:HHT655390 HRP655367:HRP655390 IBL655367:IBL655390 ILH655367:ILH655390 IVD655367:IVD655390 JEZ655367:JEZ655390 JOV655367:JOV655390 JYR655367:JYR655390 KIN655367:KIN655390 KSJ655367:KSJ655390 LCF655367:LCF655390 LMB655367:LMB655390 LVX655367:LVX655390 MFT655367:MFT655390 MPP655367:MPP655390 MZL655367:MZL655390 NJH655367:NJH655390 NTD655367:NTD655390 OCZ655367:OCZ655390 OMV655367:OMV655390 OWR655367:OWR655390 PGN655367:PGN655390 PQJ655367:PQJ655390 QAF655367:QAF655390 QKB655367:QKB655390 QTX655367:QTX655390 RDT655367:RDT655390 RNP655367:RNP655390 RXL655367:RXL655390 SHH655367:SHH655390 SRD655367:SRD655390 TAZ655367:TAZ655390 TKV655367:TKV655390 TUR655367:TUR655390 UEN655367:UEN655390 UOJ655367:UOJ655390 UYF655367:UYF655390 VIB655367:VIB655390 VRX655367:VRX655390 WBT655367:WBT655390 WLP655367:WLP655390 WVL655367:WVL655390 B720903:B720926 IZ720903:IZ720926 SV720903:SV720926 ACR720903:ACR720926 AMN720903:AMN720926 AWJ720903:AWJ720926 BGF720903:BGF720926 BQB720903:BQB720926 BZX720903:BZX720926 CJT720903:CJT720926 CTP720903:CTP720926 DDL720903:DDL720926 DNH720903:DNH720926 DXD720903:DXD720926 EGZ720903:EGZ720926 EQV720903:EQV720926 FAR720903:FAR720926 FKN720903:FKN720926 FUJ720903:FUJ720926 GEF720903:GEF720926 GOB720903:GOB720926 GXX720903:GXX720926 HHT720903:HHT720926 HRP720903:HRP720926 IBL720903:IBL720926 ILH720903:ILH720926 IVD720903:IVD720926 JEZ720903:JEZ720926 JOV720903:JOV720926 JYR720903:JYR720926 KIN720903:KIN720926 KSJ720903:KSJ720926 LCF720903:LCF720926 LMB720903:LMB720926 LVX720903:LVX720926 MFT720903:MFT720926 MPP720903:MPP720926 MZL720903:MZL720926 NJH720903:NJH720926 NTD720903:NTD720926 OCZ720903:OCZ720926 OMV720903:OMV720926 OWR720903:OWR720926 PGN720903:PGN720926 PQJ720903:PQJ720926 QAF720903:QAF720926 QKB720903:QKB720926 QTX720903:QTX720926 RDT720903:RDT720926 RNP720903:RNP720926 RXL720903:RXL720926 SHH720903:SHH720926 SRD720903:SRD720926 TAZ720903:TAZ720926 TKV720903:TKV720926 TUR720903:TUR720926 UEN720903:UEN720926 UOJ720903:UOJ720926 UYF720903:UYF720926 VIB720903:VIB720926 VRX720903:VRX720926 WBT720903:WBT720926 WLP720903:WLP720926 WVL720903:WVL720926 B786439:B786462 IZ786439:IZ786462 SV786439:SV786462 ACR786439:ACR786462 AMN786439:AMN786462 AWJ786439:AWJ786462 BGF786439:BGF786462 BQB786439:BQB786462 BZX786439:BZX786462 CJT786439:CJT786462 CTP786439:CTP786462 DDL786439:DDL786462 DNH786439:DNH786462 DXD786439:DXD786462 EGZ786439:EGZ786462 EQV786439:EQV786462 FAR786439:FAR786462 FKN786439:FKN786462 FUJ786439:FUJ786462 GEF786439:GEF786462 GOB786439:GOB786462 GXX786439:GXX786462 HHT786439:HHT786462 HRP786439:HRP786462 IBL786439:IBL786462 ILH786439:ILH786462 IVD786439:IVD786462 JEZ786439:JEZ786462 JOV786439:JOV786462 JYR786439:JYR786462 KIN786439:KIN786462 KSJ786439:KSJ786462 LCF786439:LCF786462 LMB786439:LMB786462 LVX786439:LVX786462 MFT786439:MFT786462 MPP786439:MPP786462 MZL786439:MZL786462 NJH786439:NJH786462 NTD786439:NTD786462 OCZ786439:OCZ786462 OMV786439:OMV786462 OWR786439:OWR786462 PGN786439:PGN786462 PQJ786439:PQJ786462 QAF786439:QAF786462 QKB786439:QKB786462 QTX786439:QTX786462 RDT786439:RDT786462 RNP786439:RNP786462 RXL786439:RXL786462 SHH786439:SHH786462 SRD786439:SRD786462 TAZ786439:TAZ786462 TKV786439:TKV786462 TUR786439:TUR786462 UEN786439:UEN786462 UOJ786439:UOJ786462 UYF786439:UYF786462 VIB786439:VIB786462 VRX786439:VRX786462 WBT786439:WBT786462 WLP786439:WLP786462 WVL786439:WVL786462 B851975:B851998 IZ851975:IZ851998 SV851975:SV851998 ACR851975:ACR851998 AMN851975:AMN851998 AWJ851975:AWJ851998 BGF851975:BGF851998 BQB851975:BQB851998 BZX851975:BZX851998 CJT851975:CJT851998 CTP851975:CTP851998 DDL851975:DDL851998 DNH851975:DNH851998 DXD851975:DXD851998 EGZ851975:EGZ851998 EQV851975:EQV851998 FAR851975:FAR851998 FKN851975:FKN851998 FUJ851975:FUJ851998 GEF851975:GEF851998 GOB851975:GOB851998 GXX851975:GXX851998 HHT851975:HHT851998 HRP851975:HRP851998 IBL851975:IBL851998 ILH851975:ILH851998 IVD851975:IVD851998 JEZ851975:JEZ851998 JOV851975:JOV851998 JYR851975:JYR851998 KIN851975:KIN851998 KSJ851975:KSJ851998 LCF851975:LCF851998 LMB851975:LMB851998 LVX851975:LVX851998 MFT851975:MFT851998 MPP851975:MPP851998 MZL851975:MZL851998 NJH851975:NJH851998 NTD851975:NTD851998 OCZ851975:OCZ851998 OMV851975:OMV851998 OWR851975:OWR851998 PGN851975:PGN851998 PQJ851975:PQJ851998 QAF851975:QAF851998 QKB851975:QKB851998 QTX851975:QTX851998 RDT851975:RDT851998 RNP851975:RNP851998 RXL851975:RXL851998 SHH851975:SHH851998 SRD851975:SRD851998 TAZ851975:TAZ851998 TKV851975:TKV851998 TUR851975:TUR851998 UEN851975:UEN851998 UOJ851975:UOJ851998 UYF851975:UYF851998 VIB851975:VIB851998 VRX851975:VRX851998 WBT851975:WBT851998 WLP851975:WLP851998 WVL851975:WVL851998 B917511:B917534 IZ917511:IZ917534 SV917511:SV917534 ACR917511:ACR917534 AMN917511:AMN917534 AWJ917511:AWJ917534 BGF917511:BGF917534 BQB917511:BQB917534 BZX917511:BZX917534 CJT917511:CJT917534 CTP917511:CTP917534 DDL917511:DDL917534 DNH917511:DNH917534 DXD917511:DXD917534 EGZ917511:EGZ917534 EQV917511:EQV917534 FAR917511:FAR917534 FKN917511:FKN917534 FUJ917511:FUJ917534 GEF917511:GEF917534 GOB917511:GOB917534 GXX917511:GXX917534 HHT917511:HHT917534 HRP917511:HRP917534 IBL917511:IBL917534 ILH917511:ILH917534 IVD917511:IVD917534 JEZ917511:JEZ917534 JOV917511:JOV917534 JYR917511:JYR917534 KIN917511:KIN917534 KSJ917511:KSJ917534 LCF917511:LCF917534 LMB917511:LMB917534 LVX917511:LVX917534 MFT917511:MFT917534 MPP917511:MPP917534 MZL917511:MZL917534 NJH917511:NJH917534 NTD917511:NTD917534 OCZ917511:OCZ917534 OMV917511:OMV917534 OWR917511:OWR917534 PGN917511:PGN917534 PQJ917511:PQJ917534 QAF917511:QAF917534 QKB917511:QKB917534 QTX917511:QTX917534 RDT917511:RDT917534 RNP917511:RNP917534 RXL917511:RXL917534 SHH917511:SHH917534 SRD917511:SRD917534 TAZ917511:TAZ917534 TKV917511:TKV917534 TUR917511:TUR917534 UEN917511:UEN917534 UOJ917511:UOJ917534 UYF917511:UYF917534 VIB917511:VIB917534 VRX917511:VRX917534 WBT917511:WBT917534 WLP917511:WLP917534 WVL917511:WVL917534 B983047:B983070 IZ983047:IZ983070 SV983047:SV983070 ACR983047:ACR983070 AMN983047:AMN983070 AWJ983047:AWJ983070 BGF983047:BGF983070 BQB983047:BQB983070 BZX983047:BZX983070 CJT983047:CJT983070 CTP983047:CTP983070 DDL983047:DDL983070 DNH983047:DNH983070 DXD983047:DXD983070 EGZ983047:EGZ983070 EQV983047:EQV983070 FAR983047:FAR983070 FKN983047:FKN983070 FUJ983047:FUJ983070 GEF983047:GEF983070 GOB983047:GOB983070 GXX983047:GXX983070 HHT983047:HHT983070 HRP983047:HRP983070 IBL983047:IBL983070 ILH983047:ILH983070 IVD983047:IVD983070 JEZ983047:JEZ983070 JOV983047:JOV983070 JYR983047:JYR983070 KIN983047:KIN983070 KSJ983047:KSJ983070 LCF983047:LCF983070 LMB983047:LMB983070 LVX983047:LVX983070 MFT983047:MFT983070 MPP983047:MPP983070 MZL983047:MZL983070 NJH983047:NJH983070 NTD983047:NTD983070 OCZ983047:OCZ983070 OMV983047:OMV983070 OWR983047:OWR983070 PGN983047:PGN983070 PQJ983047:PQJ983070 QAF983047:QAF983070 QKB983047:QKB983070 QTX983047:QTX983070 RDT983047:RDT983070 RNP983047:RNP983070 RXL983047:RXL983070 SHH983047:SHH983070 SRD983047:SRD983070 TAZ983047:TAZ983070 TKV983047:TKV983070 TUR983047:TUR983070 UEN983047:UEN983070 UOJ983047:UOJ983070 UYF983047:UYF983070 VIB983047:VIB983070 VRX983047:VRX983070 WBT983047:WBT983070 WLP983047:WLP983070 WVL983047:WVL983070 B4 IZ4 SV4 ACR4 AMN4 AWJ4 BGF4 BQB4 BZX4 CJT4 CTP4 DDL4 DNH4 DXD4 EGZ4 EQV4 FAR4 FKN4 FUJ4 GEF4 GOB4 GXX4 HHT4 HRP4 IBL4 ILH4 IVD4 JEZ4 JOV4 JYR4 KIN4 KSJ4 LCF4 LMB4 LVX4 MFT4 MPP4 MZL4 NJH4 NTD4 OCZ4 OMV4 OWR4 PGN4 PQJ4 QAF4 QKB4 QTX4 RDT4 RNP4 RXL4 SHH4 SRD4 TAZ4 TKV4 TUR4 UEN4 UOJ4 UYF4 VIB4 VRX4 WBT4 WLP4 WVL4 B65540 IZ65540 SV65540 ACR65540 AMN65540 AWJ65540 BGF65540 BQB65540 BZX65540 CJT65540 CTP65540 DDL65540 DNH65540 DXD65540 EGZ65540 EQV65540 FAR65540 FKN65540 FUJ65540 GEF65540 GOB65540 GXX65540 HHT65540 HRP65540 IBL65540 ILH65540 IVD65540 JEZ65540 JOV65540 JYR65540 KIN65540 KSJ65540 LCF65540 LMB65540 LVX65540 MFT65540 MPP65540 MZL65540 NJH65540 NTD65540 OCZ65540 OMV65540 OWR65540 PGN65540 PQJ65540 QAF65540 QKB65540 QTX65540 RDT65540 RNP65540 RXL65540 SHH65540 SRD65540 TAZ65540 TKV65540 TUR65540 UEN65540 UOJ65540 UYF65540 VIB65540 VRX65540 WBT65540 WLP65540 WVL65540 B131076 IZ131076 SV131076 ACR131076 AMN131076 AWJ131076 BGF131076 BQB131076 BZX131076 CJT131076 CTP131076 DDL131076 DNH131076 DXD131076 EGZ131076 EQV131076 FAR131076 FKN131076 FUJ131076 GEF131076 GOB131076 GXX131076 HHT131076 HRP131076 IBL131076 ILH131076 IVD131076 JEZ131076 JOV131076 JYR131076 KIN131076 KSJ131076 LCF131076 LMB131076 LVX131076 MFT131076 MPP131076 MZL131076 NJH131076 NTD131076 OCZ131076 OMV131076 OWR131076 PGN131076 PQJ131076 QAF131076 QKB131076 QTX131076 RDT131076 RNP131076 RXL131076 SHH131076 SRD131076 TAZ131076 TKV131076 TUR131076 UEN131076 UOJ131076 UYF131076 VIB131076 VRX131076 WBT131076 WLP131076 WVL131076 B196612 IZ196612 SV196612 ACR196612 AMN196612 AWJ196612 BGF196612 BQB196612 BZX196612 CJT196612 CTP196612 DDL196612 DNH196612 DXD196612 EGZ196612 EQV196612 FAR196612 FKN196612 FUJ196612 GEF196612 GOB196612 GXX196612 HHT196612 HRP196612 IBL196612 ILH196612 IVD196612 JEZ196612 JOV196612 JYR196612 KIN196612 KSJ196612 LCF196612 LMB196612 LVX196612 MFT196612 MPP196612 MZL196612 NJH196612 NTD196612 OCZ196612 OMV196612 OWR196612 PGN196612 PQJ196612 QAF196612 QKB196612 QTX196612 RDT196612 RNP196612 RXL196612 SHH196612 SRD196612 TAZ196612 TKV196612 TUR196612 UEN196612 UOJ196612 UYF196612 VIB196612 VRX196612 WBT196612 WLP196612 WVL196612 B262148 IZ262148 SV262148 ACR262148 AMN262148 AWJ262148 BGF262148 BQB262148 BZX262148 CJT262148 CTP262148 DDL262148 DNH262148 DXD262148 EGZ262148 EQV262148 FAR262148 FKN262148 FUJ262148 GEF262148 GOB262148 GXX262148 HHT262148 HRP262148 IBL262148 ILH262148 IVD262148 JEZ262148 JOV262148 JYR262148 KIN262148 KSJ262148 LCF262148 LMB262148 LVX262148 MFT262148 MPP262148 MZL262148 NJH262148 NTD262148 OCZ262148 OMV262148 OWR262148 PGN262148 PQJ262148 QAF262148 QKB262148 QTX262148 RDT262148 RNP262148 RXL262148 SHH262148 SRD262148 TAZ262148 TKV262148 TUR262148 UEN262148 UOJ262148 UYF262148 VIB262148 VRX262148 WBT262148 WLP262148 WVL262148 B327684 IZ327684 SV327684 ACR327684 AMN327684 AWJ327684 BGF327684 BQB327684 BZX327684 CJT327684 CTP327684 DDL327684 DNH327684 DXD327684 EGZ327684 EQV327684 FAR327684 FKN327684 FUJ327684 GEF327684 GOB327684 GXX327684 HHT327684 HRP327684 IBL327684 ILH327684 IVD327684 JEZ327684 JOV327684 JYR327684 KIN327684 KSJ327684 LCF327684 LMB327684 LVX327684 MFT327684 MPP327684 MZL327684 NJH327684 NTD327684 OCZ327684 OMV327684 OWR327684 PGN327684 PQJ327684 QAF327684 QKB327684 QTX327684 RDT327684 RNP327684 RXL327684 SHH327684 SRD327684 TAZ327684 TKV327684 TUR327684 UEN327684 UOJ327684 UYF327684 VIB327684 VRX327684 WBT327684 WLP327684 WVL327684 B393220 IZ393220 SV393220 ACR393220 AMN393220 AWJ393220 BGF393220 BQB393220 BZX393220 CJT393220 CTP393220 DDL393220 DNH393220 DXD393220 EGZ393220 EQV393220 FAR393220 FKN393220 FUJ393220 GEF393220 GOB393220 GXX393220 HHT393220 HRP393220 IBL393220 ILH393220 IVD393220 JEZ393220 JOV393220 JYR393220 KIN393220 KSJ393220 LCF393220 LMB393220 LVX393220 MFT393220 MPP393220 MZL393220 NJH393220 NTD393220 OCZ393220 OMV393220 OWR393220 PGN393220 PQJ393220 QAF393220 QKB393220 QTX393220 RDT393220 RNP393220 RXL393220 SHH393220 SRD393220 TAZ393220 TKV393220 TUR393220 UEN393220 UOJ393220 UYF393220 VIB393220 VRX393220 WBT393220 WLP393220 WVL393220 B458756 IZ458756 SV458756 ACR458756 AMN458756 AWJ458756 BGF458756 BQB458756 BZX458756 CJT458756 CTP458756 DDL458756 DNH458756 DXD458756 EGZ458756 EQV458756 FAR458756 FKN458756 FUJ458756 GEF458756 GOB458756 GXX458756 HHT458756 HRP458756 IBL458756 ILH458756 IVD458756 JEZ458756 JOV458756 JYR458756 KIN458756 KSJ458756 LCF458756 LMB458756 LVX458756 MFT458756 MPP458756 MZL458756 NJH458756 NTD458756 OCZ458756 OMV458756 OWR458756 PGN458756 PQJ458756 QAF458756 QKB458756 QTX458756 RDT458756 RNP458756 RXL458756 SHH458756 SRD458756 TAZ458756 TKV458756 TUR458756 UEN458756 UOJ458756 UYF458756 VIB458756 VRX458756 WBT458756 WLP458756 WVL458756 B524292 IZ524292 SV524292 ACR524292 AMN524292 AWJ524292 BGF524292 BQB524292 BZX524292 CJT524292 CTP524292 DDL524292 DNH524292 DXD524292 EGZ524292 EQV524292 FAR524292 FKN524292 FUJ524292 GEF524292 GOB524292 GXX524292 HHT524292 HRP524292 IBL524292 ILH524292 IVD524292 JEZ524292 JOV524292 JYR524292 KIN524292 KSJ524292 LCF524292 LMB524292 LVX524292 MFT524292 MPP524292 MZL524292 NJH524292 NTD524292 OCZ524292 OMV524292 OWR524292 PGN524292 PQJ524292 QAF524292 QKB524292 QTX524292 RDT524292 RNP524292 RXL524292 SHH524292 SRD524292 TAZ524292 TKV524292 TUR524292 UEN524292 UOJ524292 UYF524292 VIB524292 VRX524292 WBT524292 WLP524292 WVL524292 B589828 IZ589828 SV589828 ACR589828 AMN589828 AWJ589828 BGF589828 BQB589828 BZX589828 CJT589828 CTP589828 DDL589828 DNH589828 DXD589828 EGZ589828 EQV589828 FAR589828 FKN589828 FUJ589828 GEF589828 GOB589828 GXX589828 HHT589828 HRP589828 IBL589828 ILH589828 IVD589828 JEZ589828 JOV589828 JYR589828 KIN589828 KSJ589828 LCF589828 LMB589828 LVX589828 MFT589828 MPP589828 MZL589828 NJH589828 NTD589828 OCZ589828 OMV589828 OWR589828 PGN589828 PQJ589828 QAF589828 QKB589828 QTX589828 RDT589828 RNP589828 RXL589828 SHH589828 SRD589828 TAZ589828 TKV589828 TUR589828 UEN589828 UOJ589828 UYF589828 VIB589828 VRX589828 WBT589828 WLP589828 WVL589828 B655364 IZ655364 SV655364 ACR655364 AMN655364 AWJ655364 BGF655364 BQB655364 BZX655364 CJT655364 CTP655364 DDL655364 DNH655364 DXD655364 EGZ655364 EQV655364 FAR655364 FKN655364 FUJ655364 GEF655364 GOB655364 GXX655364 HHT655364 HRP655364 IBL655364 ILH655364 IVD655364 JEZ655364 JOV655364 JYR655364 KIN655364 KSJ655364 LCF655364 LMB655364 LVX655364 MFT655364 MPP655364 MZL655364 NJH655364 NTD655364 OCZ655364 OMV655364 OWR655364 PGN655364 PQJ655364 QAF655364 QKB655364 QTX655364 RDT655364 RNP655364 RXL655364 SHH655364 SRD655364 TAZ655364 TKV655364 TUR655364 UEN655364 UOJ655364 UYF655364 VIB655364 VRX655364 WBT655364 WLP655364 WVL655364 B720900 IZ720900 SV720900 ACR720900 AMN720900 AWJ720900 BGF720900 BQB720900 BZX720900 CJT720900 CTP720900 DDL720900 DNH720900 DXD720900 EGZ720900 EQV720900 FAR720900 FKN720900 FUJ720900 GEF720900 GOB720900 GXX720900 HHT720900 HRP720900 IBL720900 ILH720900 IVD720900 JEZ720900 JOV720900 JYR720900 KIN720900 KSJ720900 LCF720900 LMB720900 LVX720900 MFT720900 MPP720900 MZL720900 NJH720900 NTD720900 OCZ720900 OMV720900 OWR720900 PGN720900 PQJ720900 QAF720900 QKB720900 QTX720900 RDT720900 RNP720900 RXL720900 SHH720900 SRD720900 TAZ720900 TKV720900 TUR720900 UEN720900 UOJ720900 UYF720900 VIB720900 VRX720900 WBT720900 WLP720900 WVL720900 B786436 IZ786436 SV786436 ACR786436 AMN786436 AWJ786436 BGF786436 BQB786436 BZX786436 CJT786436 CTP786436 DDL786436 DNH786436 DXD786436 EGZ786436 EQV786436 FAR786436 FKN786436 FUJ786436 GEF786436 GOB786436 GXX786436 HHT786436 HRP786436 IBL786436 ILH786436 IVD786436 JEZ786436 JOV786436 JYR786436 KIN786436 KSJ786436 LCF786436 LMB786436 LVX786436 MFT786436 MPP786436 MZL786436 NJH786436 NTD786436 OCZ786436 OMV786436 OWR786436 PGN786436 PQJ786436 QAF786436 QKB786436 QTX786436 RDT786436 RNP786436 RXL786436 SHH786436 SRD786436 TAZ786436 TKV786436 TUR786436 UEN786436 UOJ786436 UYF786436 VIB786436 VRX786436 WBT786436 WLP786436 WVL786436 B851972 IZ851972 SV851972 ACR851972 AMN851972 AWJ851972 BGF851972 BQB851972 BZX851972 CJT851972 CTP851972 DDL851972 DNH851972 DXD851972 EGZ851972 EQV851972 FAR851972 FKN851972 FUJ851972 GEF851972 GOB851972 GXX851972 HHT851972 HRP851972 IBL851972 ILH851972 IVD851972 JEZ851972 JOV851972 JYR851972 KIN851972 KSJ851972 LCF851972 LMB851972 LVX851972 MFT851972 MPP851972 MZL851972 NJH851972 NTD851972 OCZ851972 OMV851972 OWR851972 PGN851972 PQJ851972 QAF851972 QKB851972 QTX851972 RDT851972 RNP851972 RXL851972 SHH851972 SRD851972 TAZ851972 TKV851972 TUR851972 UEN851972 UOJ851972 UYF851972 VIB851972 VRX851972 WBT851972 WLP851972 WVL851972 B917508 IZ917508 SV917508 ACR917508 AMN917508 AWJ917508 BGF917508 BQB917508 BZX917508 CJT917508 CTP917508 DDL917508 DNH917508 DXD917508 EGZ917508 EQV917508 FAR917508 FKN917508 FUJ917508 GEF917508 GOB917508 GXX917508 HHT917508 HRP917508 IBL917508 ILH917508 IVD917508 JEZ917508 JOV917508 JYR917508 KIN917508 KSJ917508 LCF917508 LMB917508 LVX917508 MFT917508 MPP917508 MZL917508 NJH917508 NTD917508 OCZ917508 OMV917508 OWR917508 PGN917508 PQJ917508 QAF917508 QKB917508 QTX917508 RDT917508 RNP917508 RXL917508 SHH917508 SRD917508 TAZ917508 TKV917508 TUR917508 UEN917508 UOJ917508 UYF917508 VIB917508 VRX917508 WBT917508 WLP917508 WVL917508 B983044 IZ983044 SV983044 ACR983044 AMN983044 AWJ983044 BGF983044 BQB983044 BZX983044 CJT983044 CTP983044 DDL983044 DNH983044 DXD983044 EGZ983044 EQV983044 FAR983044 FKN983044 FUJ983044 GEF983044 GOB983044 GXX983044 HHT983044 HRP983044 IBL983044 ILH983044 IVD983044 JEZ983044 JOV983044 JYR983044 KIN983044 KSJ983044 LCF983044 LMB983044 LVX983044 MFT983044 MPP983044 MZL983044 NJH983044 NTD983044 OCZ983044 OMV983044 OWR983044 PGN983044 PQJ983044 QAF983044 QKB983044 QTX983044 RDT983044 RNP983044 RXL983044 SHH983044 SRD983044 TAZ983044 TKV983044 TUR983044 UEN983044 UOJ983044 UYF983044 VIB983044 VRX983044 WBT983044 WLP983044 WVL983044 C3:C30 JA3:JA30 SW3:SW30 ACS3:ACS30 AMO3:AMO30 AWK3:AWK30 BGG3:BGG30 BQC3:BQC30 BZY3:BZY30 CJU3:CJU30 CTQ3:CTQ30 DDM3:DDM30 DNI3:DNI30 DXE3:DXE30 EHA3:EHA30 EQW3:EQW30 FAS3:FAS30 FKO3:FKO30 FUK3:FUK30 GEG3:GEG30 GOC3:GOC30 GXY3:GXY30 HHU3:HHU30 HRQ3:HRQ30 IBM3:IBM30 ILI3:ILI30 IVE3:IVE30 JFA3:JFA30 JOW3:JOW30 JYS3:JYS30 KIO3:KIO30 KSK3:KSK30 LCG3:LCG30 LMC3:LMC30 LVY3:LVY30 MFU3:MFU30 MPQ3:MPQ30 MZM3:MZM30 NJI3:NJI30 NTE3:NTE30 ODA3:ODA30 OMW3:OMW30 OWS3:OWS30 PGO3:PGO30 PQK3:PQK30 QAG3:QAG30 QKC3:QKC30 QTY3:QTY30 RDU3:RDU30 RNQ3:RNQ30 RXM3:RXM30 SHI3:SHI30 SRE3:SRE30 TBA3:TBA30 TKW3:TKW30 TUS3:TUS30 UEO3:UEO30 UOK3:UOK30 UYG3:UYG30 VIC3:VIC30 VRY3:VRY30 WBU3:WBU30 WLQ3:WLQ30 WVM3:WVM30 C65539:C65566 JA65539:JA65566 SW65539:SW65566 ACS65539:ACS65566 AMO65539:AMO65566 AWK65539:AWK65566 BGG65539:BGG65566 BQC65539:BQC65566 BZY65539:BZY65566 CJU65539:CJU65566 CTQ65539:CTQ65566 DDM65539:DDM65566 DNI65539:DNI65566 DXE65539:DXE65566 EHA65539:EHA65566 EQW65539:EQW65566 FAS65539:FAS65566 FKO65539:FKO65566 FUK65539:FUK65566 GEG65539:GEG65566 GOC65539:GOC65566 GXY65539:GXY65566 HHU65539:HHU65566 HRQ65539:HRQ65566 IBM65539:IBM65566 ILI65539:ILI65566 IVE65539:IVE65566 JFA65539:JFA65566 JOW65539:JOW65566 JYS65539:JYS65566 KIO65539:KIO65566 KSK65539:KSK65566 LCG65539:LCG65566 LMC65539:LMC65566 LVY65539:LVY65566 MFU65539:MFU65566 MPQ65539:MPQ65566 MZM65539:MZM65566 NJI65539:NJI65566 NTE65539:NTE65566 ODA65539:ODA65566 OMW65539:OMW65566 OWS65539:OWS65566 PGO65539:PGO65566 PQK65539:PQK65566 QAG65539:QAG65566 QKC65539:QKC65566 QTY65539:QTY65566 RDU65539:RDU65566 RNQ65539:RNQ65566 RXM65539:RXM65566 SHI65539:SHI65566 SRE65539:SRE65566 TBA65539:TBA65566 TKW65539:TKW65566 TUS65539:TUS65566 UEO65539:UEO65566 UOK65539:UOK65566 UYG65539:UYG65566 VIC65539:VIC65566 VRY65539:VRY65566 WBU65539:WBU65566 WLQ65539:WLQ65566 WVM65539:WVM65566 C131075:C131102 JA131075:JA131102 SW131075:SW131102 ACS131075:ACS131102 AMO131075:AMO131102 AWK131075:AWK131102 BGG131075:BGG131102 BQC131075:BQC131102 BZY131075:BZY131102 CJU131075:CJU131102 CTQ131075:CTQ131102 DDM131075:DDM131102 DNI131075:DNI131102 DXE131075:DXE131102 EHA131075:EHA131102 EQW131075:EQW131102 FAS131075:FAS131102 FKO131075:FKO131102 FUK131075:FUK131102 GEG131075:GEG131102 GOC131075:GOC131102 GXY131075:GXY131102 HHU131075:HHU131102 HRQ131075:HRQ131102 IBM131075:IBM131102 ILI131075:ILI131102 IVE131075:IVE131102 JFA131075:JFA131102 JOW131075:JOW131102 JYS131075:JYS131102 KIO131075:KIO131102 KSK131075:KSK131102 LCG131075:LCG131102 LMC131075:LMC131102 LVY131075:LVY131102 MFU131075:MFU131102 MPQ131075:MPQ131102 MZM131075:MZM131102 NJI131075:NJI131102 NTE131075:NTE131102 ODA131075:ODA131102 OMW131075:OMW131102 OWS131075:OWS131102 PGO131075:PGO131102 PQK131075:PQK131102 QAG131075:QAG131102 QKC131075:QKC131102 QTY131075:QTY131102 RDU131075:RDU131102 RNQ131075:RNQ131102 RXM131075:RXM131102 SHI131075:SHI131102 SRE131075:SRE131102 TBA131075:TBA131102 TKW131075:TKW131102 TUS131075:TUS131102 UEO131075:UEO131102 UOK131075:UOK131102 UYG131075:UYG131102 VIC131075:VIC131102 VRY131075:VRY131102 WBU131075:WBU131102 WLQ131075:WLQ131102 WVM131075:WVM131102 C196611:C196638 JA196611:JA196638 SW196611:SW196638 ACS196611:ACS196638 AMO196611:AMO196638 AWK196611:AWK196638 BGG196611:BGG196638 BQC196611:BQC196638 BZY196611:BZY196638 CJU196611:CJU196638 CTQ196611:CTQ196638 DDM196611:DDM196638 DNI196611:DNI196638 DXE196611:DXE196638 EHA196611:EHA196638 EQW196611:EQW196638 FAS196611:FAS196638 FKO196611:FKO196638 FUK196611:FUK196638 GEG196611:GEG196638 GOC196611:GOC196638 GXY196611:GXY196638 HHU196611:HHU196638 HRQ196611:HRQ196638 IBM196611:IBM196638 ILI196611:ILI196638 IVE196611:IVE196638 JFA196611:JFA196638 JOW196611:JOW196638 JYS196611:JYS196638 KIO196611:KIO196638 KSK196611:KSK196638 LCG196611:LCG196638 LMC196611:LMC196638 LVY196611:LVY196638 MFU196611:MFU196638 MPQ196611:MPQ196638 MZM196611:MZM196638 NJI196611:NJI196638 NTE196611:NTE196638 ODA196611:ODA196638 OMW196611:OMW196638 OWS196611:OWS196638 PGO196611:PGO196638 PQK196611:PQK196638 QAG196611:QAG196638 QKC196611:QKC196638 QTY196611:QTY196638 RDU196611:RDU196638 RNQ196611:RNQ196638 RXM196611:RXM196638 SHI196611:SHI196638 SRE196611:SRE196638 TBA196611:TBA196638 TKW196611:TKW196638 TUS196611:TUS196638 UEO196611:UEO196638 UOK196611:UOK196638 UYG196611:UYG196638 VIC196611:VIC196638 VRY196611:VRY196638 WBU196611:WBU196638 WLQ196611:WLQ196638 WVM196611:WVM196638 C262147:C262174 JA262147:JA262174 SW262147:SW262174 ACS262147:ACS262174 AMO262147:AMO262174 AWK262147:AWK262174 BGG262147:BGG262174 BQC262147:BQC262174 BZY262147:BZY262174 CJU262147:CJU262174 CTQ262147:CTQ262174 DDM262147:DDM262174 DNI262147:DNI262174 DXE262147:DXE262174 EHA262147:EHA262174 EQW262147:EQW262174 FAS262147:FAS262174 FKO262147:FKO262174 FUK262147:FUK262174 GEG262147:GEG262174 GOC262147:GOC262174 GXY262147:GXY262174 HHU262147:HHU262174 HRQ262147:HRQ262174 IBM262147:IBM262174 ILI262147:ILI262174 IVE262147:IVE262174 JFA262147:JFA262174 JOW262147:JOW262174 JYS262147:JYS262174 KIO262147:KIO262174 KSK262147:KSK262174 LCG262147:LCG262174 LMC262147:LMC262174 LVY262147:LVY262174 MFU262147:MFU262174 MPQ262147:MPQ262174 MZM262147:MZM262174 NJI262147:NJI262174 NTE262147:NTE262174 ODA262147:ODA262174 OMW262147:OMW262174 OWS262147:OWS262174 PGO262147:PGO262174 PQK262147:PQK262174 QAG262147:QAG262174 QKC262147:QKC262174 QTY262147:QTY262174 RDU262147:RDU262174 RNQ262147:RNQ262174 RXM262147:RXM262174 SHI262147:SHI262174 SRE262147:SRE262174 TBA262147:TBA262174 TKW262147:TKW262174 TUS262147:TUS262174 UEO262147:UEO262174 UOK262147:UOK262174 UYG262147:UYG262174 VIC262147:VIC262174 VRY262147:VRY262174 WBU262147:WBU262174 WLQ262147:WLQ262174 WVM262147:WVM262174 C327683:C327710 JA327683:JA327710 SW327683:SW327710 ACS327683:ACS327710 AMO327683:AMO327710 AWK327683:AWK327710 BGG327683:BGG327710 BQC327683:BQC327710 BZY327683:BZY327710 CJU327683:CJU327710 CTQ327683:CTQ327710 DDM327683:DDM327710 DNI327683:DNI327710 DXE327683:DXE327710 EHA327683:EHA327710 EQW327683:EQW327710 FAS327683:FAS327710 FKO327683:FKO327710 FUK327683:FUK327710 GEG327683:GEG327710 GOC327683:GOC327710 GXY327683:GXY327710 HHU327683:HHU327710 HRQ327683:HRQ327710 IBM327683:IBM327710 ILI327683:ILI327710 IVE327683:IVE327710 JFA327683:JFA327710 JOW327683:JOW327710 JYS327683:JYS327710 KIO327683:KIO327710 KSK327683:KSK327710 LCG327683:LCG327710 LMC327683:LMC327710 LVY327683:LVY327710 MFU327683:MFU327710 MPQ327683:MPQ327710 MZM327683:MZM327710 NJI327683:NJI327710 NTE327683:NTE327710 ODA327683:ODA327710 OMW327683:OMW327710 OWS327683:OWS327710 PGO327683:PGO327710 PQK327683:PQK327710 QAG327683:QAG327710 QKC327683:QKC327710 QTY327683:QTY327710 RDU327683:RDU327710 RNQ327683:RNQ327710 RXM327683:RXM327710 SHI327683:SHI327710 SRE327683:SRE327710 TBA327683:TBA327710 TKW327683:TKW327710 TUS327683:TUS327710 UEO327683:UEO327710 UOK327683:UOK327710 UYG327683:UYG327710 VIC327683:VIC327710 VRY327683:VRY327710 WBU327683:WBU327710 WLQ327683:WLQ327710 WVM327683:WVM327710 C393219:C393246 JA393219:JA393246 SW393219:SW393246 ACS393219:ACS393246 AMO393219:AMO393246 AWK393219:AWK393246 BGG393219:BGG393246 BQC393219:BQC393246 BZY393219:BZY393246 CJU393219:CJU393246 CTQ393219:CTQ393246 DDM393219:DDM393246 DNI393219:DNI393246 DXE393219:DXE393246 EHA393219:EHA393246 EQW393219:EQW393246 FAS393219:FAS393246 FKO393219:FKO393246 FUK393219:FUK393246 GEG393219:GEG393246 GOC393219:GOC393246 GXY393219:GXY393246 HHU393219:HHU393246 HRQ393219:HRQ393246 IBM393219:IBM393246 ILI393219:ILI393246 IVE393219:IVE393246 JFA393219:JFA393246 JOW393219:JOW393246 JYS393219:JYS393246 KIO393219:KIO393246 KSK393219:KSK393246 LCG393219:LCG393246 LMC393219:LMC393246 LVY393219:LVY393246 MFU393219:MFU393246 MPQ393219:MPQ393246 MZM393219:MZM393246 NJI393219:NJI393246 NTE393219:NTE393246 ODA393219:ODA393246 OMW393219:OMW393246 OWS393219:OWS393246 PGO393219:PGO393246 PQK393219:PQK393246 QAG393219:QAG393246 QKC393219:QKC393246 QTY393219:QTY393246 RDU393219:RDU393246 RNQ393219:RNQ393246 RXM393219:RXM393246 SHI393219:SHI393246 SRE393219:SRE393246 TBA393219:TBA393246 TKW393219:TKW393246 TUS393219:TUS393246 UEO393219:UEO393246 UOK393219:UOK393246 UYG393219:UYG393246 VIC393219:VIC393246 VRY393219:VRY393246 WBU393219:WBU393246 WLQ393219:WLQ393246 WVM393219:WVM393246 C458755:C458782 JA458755:JA458782 SW458755:SW458782 ACS458755:ACS458782 AMO458755:AMO458782 AWK458755:AWK458782 BGG458755:BGG458782 BQC458755:BQC458782 BZY458755:BZY458782 CJU458755:CJU458782 CTQ458755:CTQ458782 DDM458755:DDM458782 DNI458755:DNI458782 DXE458755:DXE458782 EHA458755:EHA458782 EQW458755:EQW458782 FAS458755:FAS458782 FKO458755:FKO458782 FUK458755:FUK458782 GEG458755:GEG458782 GOC458755:GOC458782 GXY458755:GXY458782 HHU458755:HHU458782 HRQ458755:HRQ458782 IBM458755:IBM458782 ILI458755:ILI458782 IVE458755:IVE458782 JFA458755:JFA458782 JOW458755:JOW458782 JYS458755:JYS458782 KIO458755:KIO458782 KSK458755:KSK458782 LCG458755:LCG458782 LMC458755:LMC458782 LVY458755:LVY458782 MFU458755:MFU458782 MPQ458755:MPQ458782 MZM458755:MZM458782 NJI458755:NJI458782 NTE458755:NTE458782 ODA458755:ODA458782 OMW458755:OMW458782 OWS458755:OWS458782 PGO458755:PGO458782 PQK458755:PQK458782 QAG458755:QAG458782 QKC458755:QKC458782 QTY458755:QTY458782 RDU458755:RDU458782 RNQ458755:RNQ458782 RXM458755:RXM458782 SHI458755:SHI458782 SRE458755:SRE458782 TBA458755:TBA458782 TKW458755:TKW458782 TUS458755:TUS458782 UEO458755:UEO458782 UOK458755:UOK458782 UYG458755:UYG458782 VIC458755:VIC458782 VRY458755:VRY458782 WBU458755:WBU458782 WLQ458755:WLQ458782 WVM458755:WVM458782 C524291:C524318 JA524291:JA524318 SW524291:SW524318 ACS524291:ACS524318 AMO524291:AMO524318 AWK524291:AWK524318 BGG524291:BGG524318 BQC524291:BQC524318 BZY524291:BZY524318 CJU524291:CJU524318 CTQ524291:CTQ524318 DDM524291:DDM524318 DNI524291:DNI524318 DXE524291:DXE524318 EHA524291:EHA524318 EQW524291:EQW524318 FAS524291:FAS524318 FKO524291:FKO524318 FUK524291:FUK524318 GEG524291:GEG524318 GOC524291:GOC524318 GXY524291:GXY524318 HHU524291:HHU524318 HRQ524291:HRQ524318 IBM524291:IBM524318 ILI524291:ILI524318 IVE524291:IVE524318 JFA524291:JFA524318 JOW524291:JOW524318 JYS524291:JYS524318 KIO524291:KIO524318 KSK524291:KSK524318 LCG524291:LCG524318 LMC524291:LMC524318 LVY524291:LVY524318 MFU524291:MFU524318 MPQ524291:MPQ524318 MZM524291:MZM524318 NJI524291:NJI524318 NTE524291:NTE524318 ODA524291:ODA524318 OMW524291:OMW524318 OWS524291:OWS524318 PGO524291:PGO524318 PQK524291:PQK524318 QAG524291:QAG524318 QKC524291:QKC524318 QTY524291:QTY524318 RDU524291:RDU524318 RNQ524291:RNQ524318 RXM524291:RXM524318 SHI524291:SHI524318 SRE524291:SRE524318 TBA524291:TBA524318 TKW524291:TKW524318 TUS524291:TUS524318 UEO524291:UEO524318 UOK524291:UOK524318 UYG524291:UYG524318 VIC524291:VIC524318 VRY524291:VRY524318 WBU524291:WBU524318 WLQ524291:WLQ524318 WVM524291:WVM524318 C589827:C589854 JA589827:JA589854 SW589827:SW589854 ACS589827:ACS589854 AMO589827:AMO589854 AWK589827:AWK589854 BGG589827:BGG589854 BQC589827:BQC589854 BZY589827:BZY589854 CJU589827:CJU589854 CTQ589827:CTQ589854 DDM589827:DDM589854 DNI589827:DNI589854 DXE589827:DXE589854 EHA589827:EHA589854 EQW589827:EQW589854 FAS589827:FAS589854 FKO589827:FKO589854 FUK589827:FUK589854 GEG589827:GEG589854 GOC589827:GOC589854 GXY589827:GXY589854 HHU589827:HHU589854 HRQ589827:HRQ589854 IBM589827:IBM589854 ILI589827:ILI589854 IVE589827:IVE589854 JFA589827:JFA589854 JOW589827:JOW589854 JYS589827:JYS589854 KIO589827:KIO589854 KSK589827:KSK589854 LCG589827:LCG589854 LMC589827:LMC589854 LVY589827:LVY589854 MFU589827:MFU589854 MPQ589827:MPQ589854 MZM589827:MZM589854 NJI589827:NJI589854 NTE589827:NTE589854 ODA589827:ODA589854 OMW589827:OMW589854 OWS589827:OWS589854 PGO589827:PGO589854 PQK589827:PQK589854 QAG589827:QAG589854 QKC589827:QKC589854 QTY589827:QTY589854 RDU589827:RDU589854 RNQ589827:RNQ589854 RXM589827:RXM589854 SHI589827:SHI589854 SRE589827:SRE589854 TBA589827:TBA589854 TKW589827:TKW589854 TUS589827:TUS589854 UEO589827:UEO589854 UOK589827:UOK589854 UYG589827:UYG589854 VIC589827:VIC589854 VRY589827:VRY589854 WBU589827:WBU589854 WLQ589827:WLQ589854 WVM589827:WVM589854 C655363:C655390 JA655363:JA655390 SW655363:SW655390 ACS655363:ACS655390 AMO655363:AMO655390 AWK655363:AWK655390 BGG655363:BGG655390 BQC655363:BQC655390 BZY655363:BZY655390 CJU655363:CJU655390 CTQ655363:CTQ655390 DDM655363:DDM655390 DNI655363:DNI655390 DXE655363:DXE655390 EHA655363:EHA655390 EQW655363:EQW655390 FAS655363:FAS655390 FKO655363:FKO655390 FUK655363:FUK655390 GEG655363:GEG655390 GOC655363:GOC655390 GXY655363:GXY655390 HHU655363:HHU655390 HRQ655363:HRQ655390 IBM655363:IBM655390 ILI655363:ILI655390 IVE655363:IVE655390 JFA655363:JFA655390 JOW655363:JOW655390 JYS655363:JYS655390 KIO655363:KIO655390 KSK655363:KSK655390 LCG655363:LCG655390 LMC655363:LMC655390 LVY655363:LVY655390 MFU655363:MFU655390 MPQ655363:MPQ655390 MZM655363:MZM655390 NJI655363:NJI655390 NTE655363:NTE655390 ODA655363:ODA655390 OMW655363:OMW655390 OWS655363:OWS655390 PGO655363:PGO655390 PQK655363:PQK655390 QAG655363:QAG655390 QKC655363:QKC655390 QTY655363:QTY655390 RDU655363:RDU655390 RNQ655363:RNQ655390 RXM655363:RXM655390 SHI655363:SHI655390 SRE655363:SRE655390 TBA655363:TBA655390 TKW655363:TKW655390 TUS655363:TUS655390 UEO655363:UEO655390 UOK655363:UOK655390 UYG655363:UYG655390 VIC655363:VIC655390 VRY655363:VRY655390 WBU655363:WBU655390 WLQ655363:WLQ655390 WVM655363:WVM655390 C720899:C720926 JA720899:JA720926 SW720899:SW720926 ACS720899:ACS720926 AMO720899:AMO720926 AWK720899:AWK720926 BGG720899:BGG720926 BQC720899:BQC720926 BZY720899:BZY720926 CJU720899:CJU720926 CTQ720899:CTQ720926 DDM720899:DDM720926 DNI720899:DNI720926 DXE720899:DXE720926 EHA720899:EHA720926 EQW720899:EQW720926 FAS720899:FAS720926 FKO720899:FKO720926 FUK720899:FUK720926 GEG720899:GEG720926 GOC720899:GOC720926 GXY720899:GXY720926 HHU720899:HHU720926 HRQ720899:HRQ720926 IBM720899:IBM720926 ILI720899:ILI720926 IVE720899:IVE720926 JFA720899:JFA720926 JOW720899:JOW720926 JYS720899:JYS720926 KIO720899:KIO720926 KSK720899:KSK720926 LCG720899:LCG720926 LMC720899:LMC720926 LVY720899:LVY720926 MFU720899:MFU720926 MPQ720899:MPQ720926 MZM720899:MZM720926 NJI720899:NJI720926 NTE720899:NTE720926 ODA720899:ODA720926 OMW720899:OMW720926 OWS720899:OWS720926 PGO720899:PGO720926 PQK720899:PQK720926 QAG720899:QAG720926 QKC720899:QKC720926 QTY720899:QTY720926 RDU720899:RDU720926 RNQ720899:RNQ720926 RXM720899:RXM720926 SHI720899:SHI720926 SRE720899:SRE720926 TBA720899:TBA720926 TKW720899:TKW720926 TUS720899:TUS720926 UEO720899:UEO720926 UOK720899:UOK720926 UYG720899:UYG720926 VIC720899:VIC720926 VRY720899:VRY720926 WBU720899:WBU720926 WLQ720899:WLQ720926 WVM720899:WVM720926 C786435:C786462 JA786435:JA786462 SW786435:SW786462 ACS786435:ACS786462 AMO786435:AMO786462 AWK786435:AWK786462 BGG786435:BGG786462 BQC786435:BQC786462 BZY786435:BZY786462 CJU786435:CJU786462 CTQ786435:CTQ786462 DDM786435:DDM786462 DNI786435:DNI786462 DXE786435:DXE786462 EHA786435:EHA786462 EQW786435:EQW786462 FAS786435:FAS786462 FKO786435:FKO786462 FUK786435:FUK786462 GEG786435:GEG786462 GOC786435:GOC786462 GXY786435:GXY786462 HHU786435:HHU786462 HRQ786435:HRQ786462 IBM786435:IBM786462 ILI786435:ILI786462 IVE786435:IVE786462 JFA786435:JFA786462 JOW786435:JOW786462 JYS786435:JYS786462 KIO786435:KIO786462 KSK786435:KSK786462 LCG786435:LCG786462 LMC786435:LMC786462 LVY786435:LVY786462 MFU786435:MFU786462 MPQ786435:MPQ786462 MZM786435:MZM786462 NJI786435:NJI786462 NTE786435:NTE786462 ODA786435:ODA786462 OMW786435:OMW786462 OWS786435:OWS786462 PGO786435:PGO786462 PQK786435:PQK786462 QAG786435:QAG786462 QKC786435:QKC786462 QTY786435:QTY786462 RDU786435:RDU786462 RNQ786435:RNQ786462 RXM786435:RXM786462 SHI786435:SHI786462 SRE786435:SRE786462 TBA786435:TBA786462 TKW786435:TKW786462 TUS786435:TUS786462 UEO786435:UEO786462 UOK786435:UOK786462 UYG786435:UYG786462 VIC786435:VIC786462 VRY786435:VRY786462 WBU786435:WBU786462 WLQ786435:WLQ786462 WVM786435:WVM786462 C851971:C851998 JA851971:JA851998 SW851971:SW851998 ACS851971:ACS851998 AMO851971:AMO851998 AWK851971:AWK851998 BGG851971:BGG851998 BQC851971:BQC851998 BZY851971:BZY851998 CJU851971:CJU851998 CTQ851971:CTQ851998 DDM851971:DDM851998 DNI851971:DNI851998 DXE851971:DXE851998 EHA851971:EHA851998 EQW851971:EQW851998 FAS851971:FAS851998 FKO851971:FKO851998 FUK851971:FUK851998 GEG851971:GEG851998 GOC851971:GOC851998 GXY851971:GXY851998 HHU851971:HHU851998 HRQ851971:HRQ851998 IBM851971:IBM851998 ILI851971:ILI851998 IVE851971:IVE851998 JFA851971:JFA851998 JOW851971:JOW851998 JYS851971:JYS851998 KIO851971:KIO851998 KSK851971:KSK851998 LCG851971:LCG851998 LMC851971:LMC851998 LVY851971:LVY851998 MFU851971:MFU851998 MPQ851971:MPQ851998 MZM851971:MZM851998 NJI851971:NJI851998 NTE851971:NTE851998 ODA851971:ODA851998 OMW851971:OMW851998 OWS851971:OWS851998 PGO851971:PGO851998 PQK851971:PQK851998 QAG851971:QAG851998 QKC851971:QKC851998 QTY851971:QTY851998 RDU851971:RDU851998 RNQ851971:RNQ851998 RXM851971:RXM851998 SHI851971:SHI851998 SRE851971:SRE851998 TBA851971:TBA851998 TKW851971:TKW851998 TUS851971:TUS851998 UEO851971:UEO851998 UOK851971:UOK851998 UYG851971:UYG851998 VIC851971:VIC851998 VRY851971:VRY851998 WBU851971:WBU851998 WLQ851971:WLQ851998 WVM851971:WVM851998 C917507:C917534 JA917507:JA917534 SW917507:SW917534 ACS917507:ACS917534 AMO917507:AMO917534 AWK917507:AWK917534 BGG917507:BGG917534 BQC917507:BQC917534 BZY917507:BZY917534 CJU917507:CJU917534 CTQ917507:CTQ917534 DDM917507:DDM917534 DNI917507:DNI917534 DXE917507:DXE917534 EHA917507:EHA917534 EQW917507:EQW917534 FAS917507:FAS917534 FKO917507:FKO917534 FUK917507:FUK917534 GEG917507:GEG917534 GOC917507:GOC917534 GXY917507:GXY917534 HHU917507:HHU917534 HRQ917507:HRQ917534 IBM917507:IBM917534 ILI917507:ILI917534 IVE917507:IVE917534 JFA917507:JFA917534 JOW917507:JOW917534 JYS917507:JYS917534 KIO917507:KIO917534 KSK917507:KSK917534 LCG917507:LCG917534 LMC917507:LMC917534 LVY917507:LVY917534 MFU917507:MFU917534 MPQ917507:MPQ917534 MZM917507:MZM917534 NJI917507:NJI917534 NTE917507:NTE917534 ODA917507:ODA917534 OMW917507:OMW917534 OWS917507:OWS917534 PGO917507:PGO917534 PQK917507:PQK917534 QAG917507:QAG917534 QKC917507:QKC917534 QTY917507:QTY917534 RDU917507:RDU917534 RNQ917507:RNQ917534 RXM917507:RXM917534 SHI917507:SHI917534 SRE917507:SRE917534 TBA917507:TBA917534 TKW917507:TKW917534 TUS917507:TUS917534 UEO917507:UEO917534 UOK917507:UOK917534 UYG917507:UYG917534 VIC917507:VIC917534 VRY917507:VRY917534 WBU917507:WBU917534 WLQ917507:WLQ917534 WVM917507:WVM917534 C983043:C983070 JA983043:JA983070 SW983043:SW983070 ACS983043:ACS983070 AMO983043:AMO983070 AWK983043:AWK983070 BGG983043:BGG983070 BQC983043:BQC983070 BZY983043:BZY983070 CJU983043:CJU983070 CTQ983043:CTQ983070 DDM983043:DDM983070 DNI983043:DNI983070 DXE983043:DXE983070 EHA983043:EHA983070 EQW983043:EQW983070 FAS983043:FAS983070 FKO983043:FKO983070 FUK983043:FUK983070 GEG983043:GEG983070 GOC983043:GOC983070 GXY983043:GXY983070 HHU983043:HHU983070 HRQ983043:HRQ983070 IBM983043:IBM983070 ILI983043:ILI983070 IVE983043:IVE983070 JFA983043:JFA983070 JOW983043:JOW983070 JYS983043:JYS983070 KIO983043:KIO983070 KSK983043:KSK983070 LCG983043:LCG983070 LMC983043:LMC983070 LVY983043:LVY983070 MFU983043:MFU983070 MPQ983043:MPQ983070 MZM983043:MZM983070 NJI983043:NJI983070 NTE983043:NTE983070 ODA983043:ODA983070 OMW983043:OMW983070 OWS983043:OWS983070 PGO983043:PGO983070 PQK983043:PQK983070 QAG983043:QAG983070 QKC983043:QKC983070 QTY983043:QTY983070 RDU983043:RDU983070 RNQ983043:RNQ983070 RXM983043:RXM983070 SHI983043:SHI983070 SRE983043:SRE983070 TBA983043:TBA983070 TKW983043:TKW983070 TUS983043:TUS983070 UEO983043:UEO983070 UOK983043:UOK983070 UYG983043:UYG983070 VIC983043:VIC983070 VRY983043:VRY983070 WBU983043:WBU983070 WLQ983043:WLQ983070 D30:R30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S29"/>
  <sheetViews>
    <sheetView showGridLines="0" view="pageBreakPreview" zoomScaleNormal="100" zoomScaleSheetLayoutView="100" workbookViewId="0">
      <selection activeCell="C3" sqref="C3:S3"/>
    </sheetView>
  </sheetViews>
  <sheetFormatPr defaultColWidth="9.140625" defaultRowHeight="14.25" x14ac:dyDescent="0.2"/>
  <cols>
    <col min="1" max="1" width="3.7109375" style="247" customWidth="1"/>
    <col min="2" max="2" width="42.85546875" style="247" bestFit="1" customWidth="1"/>
    <col min="3" max="11" width="8" style="247" bestFit="1" customWidth="1"/>
    <col min="12" max="12" width="9.28515625" style="247" bestFit="1" customWidth="1"/>
    <col min="13" max="14" width="9.28515625" style="247" customWidth="1"/>
    <col min="15" max="15" width="9.42578125" style="247" bestFit="1" customWidth="1"/>
    <col min="16" max="16" width="27.85546875" style="247" bestFit="1" customWidth="1"/>
    <col min="17" max="17" width="20" style="247" bestFit="1" customWidth="1"/>
    <col min="18" max="18" width="19.5703125" style="247" customWidth="1"/>
    <col min="19" max="19" width="10.42578125" style="247" customWidth="1"/>
    <col min="20" max="16384" width="9.140625" style="247"/>
  </cols>
  <sheetData>
    <row r="1" spans="2:19" ht="12" customHeight="1" x14ac:dyDescent="0.2"/>
    <row r="2" spans="2:19" s="162" customFormat="1" ht="15.75" customHeight="1" x14ac:dyDescent="0.2">
      <c r="B2" s="6"/>
      <c r="C2" s="6"/>
      <c r="D2" s="6"/>
      <c r="E2" s="6"/>
      <c r="F2" s="6"/>
      <c r="G2" s="6"/>
      <c r="H2" s="6"/>
      <c r="I2" s="6"/>
      <c r="J2" s="6"/>
      <c r="K2" s="6"/>
      <c r="L2" s="6"/>
      <c r="M2" s="6"/>
      <c r="N2" s="6"/>
      <c r="O2" s="6"/>
      <c r="P2" s="6"/>
      <c r="Q2" s="6"/>
      <c r="S2" s="167" t="s">
        <v>206</v>
      </c>
    </row>
    <row r="3" spans="2:19" s="162" customFormat="1" ht="21.75" customHeight="1" x14ac:dyDescent="0.2">
      <c r="B3" s="250" t="s">
        <v>253</v>
      </c>
      <c r="C3" s="384" t="s">
        <v>367</v>
      </c>
      <c r="D3" s="385"/>
      <c r="E3" s="385"/>
      <c r="F3" s="385"/>
      <c r="G3" s="385"/>
      <c r="H3" s="385"/>
      <c r="I3" s="385"/>
      <c r="J3" s="385"/>
      <c r="K3" s="385"/>
      <c r="L3" s="385"/>
      <c r="M3" s="385"/>
      <c r="N3" s="385"/>
      <c r="O3" s="385"/>
      <c r="P3" s="385"/>
      <c r="Q3" s="385"/>
      <c r="R3" s="385"/>
      <c r="S3" s="385"/>
    </row>
    <row r="4" spans="2:19" s="162" customFormat="1" ht="29.25" customHeight="1" x14ac:dyDescent="0.2">
      <c r="B4" s="394" t="s">
        <v>24</v>
      </c>
      <c r="C4" s="384" t="s">
        <v>23</v>
      </c>
      <c r="D4" s="385"/>
      <c r="E4" s="385"/>
      <c r="F4" s="385"/>
      <c r="G4" s="385"/>
      <c r="H4" s="385"/>
      <c r="I4" s="385"/>
      <c r="J4" s="385"/>
      <c r="K4" s="385"/>
      <c r="L4" s="385"/>
      <c r="M4" s="385"/>
      <c r="N4" s="385"/>
      <c r="O4" s="393"/>
      <c r="P4" s="396" t="s">
        <v>168</v>
      </c>
      <c r="Q4" s="396" t="s">
        <v>169</v>
      </c>
      <c r="R4" s="396" t="s">
        <v>170</v>
      </c>
      <c r="S4" s="388" t="s">
        <v>255</v>
      </c>
    </row>
    <row r="5" spans="2:19" s="162" customFormat="1" ht="18.75" customHeight="1" x14ac:dyDescent="0.2">
      <c r="B5" s="395"/>
      <c r="C5" s="194" t="s">
        <v>22</v>
      </c>
      <c r="D5" s="194" t="s">
        <v>21</v>
      </c>
      <c r="E5" s="194" t="s">
        <v>20</v>
      </c>
      <c r="F5" s="194" t="s">
        <v>19</v>
      </c>
      <c r="G5" s="194" t="s">
        <v>18</v>
      </c>
      <c r="H5" s="194" t="s">
        <v>17</v>
      </c>
      <c r="I5" s="194" t="s">
        <v>16</v>
      </c>
      <c r="J5" s="194" t="s">
        <v>15</v>
      </c>
      <c r="K5" s="194" t="s">
        <v>14</v>
      </c>
      <c r="L5" s="194" t="s">
        <v>13</v>
      </c>
      <c r="M5" s="194" t="s">
        <v>268</v>
      </c>
      <c r="N5" s="194" t="s">
        <v>269</v>
      </c>
      <c r="O5" s="194" t="s">
        <v>12</v>
      </c>
      <c r="P5" s="397"/>
      <c r="Q5" s="397"/>
      <c r="R5" s="397"/>
      <c r="S5" s="389"/>
    </row>
    <row r="6" spans="2:19" s="162" customFormat="1" ht="12.75" x14ac:dyDescent="0.2">
      <c r="B6" s="12"/>
      <c r="C6" s="11"/>
      <c r="D6" s="11"/>
      <c r="E6" s="11"/>
      <c r="F6" s="11"/>
      <c r="G6" s="11"/>
      <c r="H6" s="11"/>
      <c r="I6" s="11"/>
      <c r="J6" s="11"/>
      <c r="K6" s="11"/>
      <c r="L6" s="11"/>
      <c r="M6" s="11"/>
      <c r="N6" s="11"/>
      <c r="O6" s="4">
        <f>SUM(C6:N6)</f>
        <v>0</v>
      </c>
      <c r="P6" s="11"/>
      <c r="Q6" s="11"/>
      <c r="R6" s="11"/>
      <c r="S6" s="11"/>
    </row>
    <row r="7" spans="2:19" s="162" customFormat="1" ht="12.75" x14ac:dyDescent="0.2">
      <c r="B7" s="10"/>
      <c r="C7" s="9"/>
      <c r="D7" s="9"/>
      <c r="E7" s="9"/>
      <c r="F7" s="9"/>
      <c r="G7" s="9"/>
      <c r="H7" s="9"/>
      <c r="I7" s="9"/>
      <c r="J7" s="9"/>
      <c r="K7" s="9"/>
      <c r="L7" s="9"/>
      <c r="M7" s="9"/>
      <c r="N7" s="9"/>
      <c r="O7" s="3">
        <f t="shared" ref="O7:O28" si="0">SUM(C7:N7)</f>
        <v>0</v>
      </c>
      <c r="P7" s="9"/>
      <c r="Q7" s="9"/>
      <c r="R7" s="9"/>
      <c r="S7" s="9"/>
    </row>
    <row r="8" spans="2:19" s="162" customFormat="1" ht="12.75" x14ac:dyDescent="0.2">
      <c r="B8" s="10"/>
      <c r="C8" s="9"/>
      <c r="D8" s="9"/>
      <c r="E8" s="9"/>
      <c r="F8" s="9"/>
      <c r="G8" s="9"/>
      <c r="H8" s="9"/>
      <c r="I8" s="9"/>
      <c r="J8" s="9"/>
      <c r="K8" s="9"/>
      <c r="L8" s="9"/>
      <c r="M8" s="9"/>
      <c r="N8" s="9"/>
      <c r="O8" s="3">
        <f t="shared" si="0"/>
        <v>0</v>
      </c>
      <c r="P8" s="9"/>
      <c r="Q8" s="9"/>
      <c r="R8" s="9"/>
      <c r="S8" s="9"/>
    </row>
    <row r="9" spans="2:19" s="162" customFormat="1" ht="12.75" x14ac:dyDescent="0.2">
      <c r="B9" s="10"/>
      <c r="C9" s="9"/>
      <c r="D9" s="9"/>
      <c r="E9" s="9"/>
      <c r="F9" s="9"/>
      <c r="G9" s="9"/>
      <c r="H9" s="9"/>
      <c r="I9" s="9"/>
      <c r="J9" s="9"/>
      <c r="K9" s="9"/>
      <c r="L9" s="9"/>
      <c r="M9" s="9"/>
      <c r="N9" s="9"/>
      <c r="O9" s="3">
        <f t="shared" si="0"/>
        <v>0</v>
      </c>
      <c r="P9" s="9"/>
      <c r="Q9" s="9"/>
      <c r="R9" s="9"/>
      <c r="S9" s="9"/>
    </row>
    <row r="10" spans="2:19" s="162" customFormat="1" ht="12.75" x14ac:dyDescent="0.2">
      <c r="B10" s="10"/>
      <c r="C10" s="9"/>
      <c r="D10" s="9"/>
      <c r="E10" s="9"/>
      <c r="F10" s="9"/>
      <c r="G10" s="9"/>
      <c r="H10" s="9"/>
      <c r="I10" s="9"/>
      <c r="J10" s="9"/>
      <c r="K10" s="9"/>
      <c r="L10" s="9"/>
      <c r="M10" s="9"/>
      <c r="N10" s="9"/>
      <c r="O10" s="3">
        <f t="shared" si="0"/>
        <v>0</v>
      </c>
      <c r="P10" s="9"/>
      <c r="Q10" s="9"/>
      <c r="R10" s="9"/>
      <c r="S10" s="9"/>
    </row>
    <row r="11" spans="2:19" s="162" customFormat="1" ht="12.75" x14ac:dyDescent="0.2">
      <c r="B11" s="10"/>
      <c r="C11" s="9"/>
      <c r="D11" s="9"/>
      <c r="E11" s="9"/>
      <c r="F11" s="9"/>
      <c r="G11" s="9"/>
      <c r="H11" s="9"/>
      <c r="I11" s="9"/>
      <c r="J11" s="9"/>
      <c r="K11" s="9"/>
      <c r="L11" s="9"/>
      <c r="M11" s="9"/>
      <c r="N11" s="9"/>
      <c r="O11" s="3">
        <f t="shared" si="0"/>
        <v>0</v>
      </c>
      <c r="P11" s="9"/>
      <c r="Q11" s="9"/>
      <c r="R11" s="9"/>
      <c r="S11" s="9"/>
    </row>
    <row r="12" spans="2:19" s="162" customFormat="1" ht="12.75" x14ac:dyDescent="0.2">
      <c r="B12" s="10"/>
      <c r="C12" s="9"/>
      <c r="D12" s="9"/>
      <c r="E12" s="9"/>
      <c r="F12" s="9"/>
      <c r="G12" s="9"/>
      <c r="H12" s="9"/>
      <c r="I12" s="9"/>
      <c r="J12" s="9"/>
      <c r="K12" s="9"/>
      <c r="L12" s="9"/>
      <c r="M12" s="9"/>
      <c r="N12" s="9"/>
      <c r="O12" s="3">
        <f t="shared" si="0"/>
        <v>0</v>
      </c>
      <c r="P12" s="9"/>
      <c r="Q12" s="9"/>
      <c r="R12" s="9"/>
      <c r="S12" s="9"/>
    </row>
    <row r="13" spans="2:19" s="162" customFormat="1" ht="12.75" x14ac:dyDescent="0.2">
      <c r="B13" s="10"/>
      <c r="C13" s="9"/>
      <c r="D13" s="9"/>
      <c r="E13" s="9"/>
      <c r="F13" s="9"/>
      <c r="G13" s="9"/>
      <c r="H13" s="9"/>
      <c r="I13" s="9"/>
      <c r="J13" s="9"/>
      <c r="K13" s="9"/>
      <c r="L13" s="9"/>
      <c r="M13" s="9"/>
      <c r="N13" s="9"/>
      <c r="O13" s="3">
        <f t="shared" si="0"/>
        <v>0</v>
      </c>
      <c r="P13" s="9"/>
      <c r="Q13" s="9"/>
      <c r="R13" s="9"/>
      <c r="S13" s="9"/>
    </row>
    <row r="14" spans="2:19" s="162" customFormat="1" ht="12.75" x14ac:dyDescent="0.2">
      <c r="B14" s="10"/>
      <c r="C14" s="9"/>
      <c r="D14" s="9"/>
      <c r="E14" s="9"/>
      <c r="F14" s="9"/>
      <c r="G14" s="9"/>
      <c r="H14" s="9"/>
      <c r="I14" s="9"/>
      <c r="J14" s="9"/>
      <c r="K14" s="9"/>
      <c r="L14" s="9"/>
      <c r="M14" s="9"/>
      <c r="N14" s="9"/>
      <c r="O14" s="3">
        <f t="shared" si="0"/>
        <v>0</v>
      </c>
      <c r="P14" s="9"/>
      <c r="Q14" s="9"/>
      <c r="R14" s="9"/>
      <c r="S14" s="9"/>
    </row>
    <row r="15" spans="2:19" s="162" customFormat="1" ht="12.75" x14ac:dyDescent="0.2">
      <c r="B15" s="10"/>
      <c r="C15" s="9"/>
      <c r="D15" s="9"/>
      <c r="E15" s="9"/>
      <c r="F15" s="9"/>
      <c r="G15" s="9"/>
      <c r="H15" s="9"/>
      <c r="I15" s="9"/>
      <c r="J15" s="9"/>
      <c r="K15" s="9"/>
      <c r="L15" s="9"/>
      <c r="M15" s="9"/>
      <c r="N15" s="9"/>
      <c r="O15" s="3">
        <f t="shared" si="0"/>
        <v>0</v>
      </c>
      <c r="P15" s="9"/>
      <c r="Q15" s="9"/>
      <c r="R15" s="9"/>
      <c r="S15" s="9"/>
    </row>
    <row r="16" spans="2:19" s="162" customFormat="1" ht="12.75" x14ac:dyDescent="0.2">
      <c r="B16" s="10"/>
      <c r="C16" s="9"/>
      <c r="D16" s="9"/>
      <c r="E16" s="9"/>
      <c r="F16" s="9"/>
      <c r="G16" s="9"/>
      <c r="H16" s="9"/>
      <c r="I16" s="9"/>
      <c r="J16" s="9"/>
      <c r="K16" s="9"/>
      <c r="L16" s="9"/>
      <c r="M16" s="9"/>
      <c r="N16" s="9"/>
      <c r="O16" s="3">
        <f t="shared" si="0"/>
        <v>0</v>
      </c>
      <c r="P16" s="9"/>
      <c r="Q16" s="9"/>
      <c r="R16" s="9"/>
      <c r="S16" s="9"/>
    </row>
    <row r="17" spans="2:19" s="162" customFormat="1" ht="12.75" x14ac:dyDescent="0.2">
      <c r="B17" s="10"/>
      <c r="C17" s="9"/>
      <c r="D17" s="9"/>
      <c r="E17" s="9"/>
      <c r="F17" s="9"/>
      <c r="G17" s="9"/>
      <c r="H17" s="9"/>
      <c r="I17" s="9"/>
      <c r="J17" s="9"/>
      <c r="K17" s="9"/>
      <c r="L17" s="9"/>
      <c r="M17" s="9"/>
      <c r="N17" s="9"/>
      <c r="O17" s="3">
        <f t="shared" si="0"/>
        <v>0</v>
      </c>
      <c r="P17" s="9"/>
      <c r="Q17" s="9"/>
      <c r="R17" s="9"/>
      <c r="S17" s="9"/>
    </row>
    <row r="18" spans="2:19" s="162" customFormat="1" ht="12.75" x14ac:dyDescent="0.2">
      <c r="B18" s="10"/>
      <c r="C18" s="9"/>
      <c r="D18" s="9"/>
      <c r="E18" s="9"/>
      <c r="F18" s="9"/>
      <c r="G18" s="9"/>
      <c r="H18" s="9"/>
      <c r="I18" s="9"/>
      <c r="J18" s="9"/>
      <c r="K18" s="9"/>
      <c r="L18" s="9"/>
      <c r="M18" s="9"/>
      <c r="N18" s="9"/>
      <c r="O18" s="3">
        <f t="shared" si="0"/>
        <v>0</v>
      </c>
      <c r="P18" s="9"/>
      <c r="Q18" s="9"/>
      <c r="R18" s="9"/>
      <c r="S18" s="9"/>
    </row>
    <row r="19" spans="2:19" s="162" customFormat="1" ht="12.75" x14ac:dyDescent="0.2">
      <c r="B19" s="10"/>
      <c r="C19" s="9"/>
      <c r="D19" s="9"/>
      <c r="E19" s="9"/>
      <c r="F19" s="9"/>
      <c r="G19" s="9"/>
      <c r="H19" s="9"/>
      <c r="I19" s="9"/>
      <c r="J19" s="9"/>
      <c r="K19" s="9"/>
      <c r="L19" s="9"/>
      <c r="M19" s="9"/>
      <c r="N19" s="9"/>
      <c r="O19" s="3">
        <f t="shared" si="0"/>
        <v>0</v>
      </c>
      <c r="P19" s="9"/>
      <c r="Q19" s="9"/>
      <c r="R19" s="9"/>
      <c r="S19" s="9"/>
    </row>
    <row r="20" spans="2:19" s="162" customFormat="1" x14ac:dyDescent="0.2">
      <c r="B20" s="213"/>
      <c r="C20" s="9"/>
      <c r="D20" s="9"/>
      <c r="E20" s="9"/>
      <c r="F20" s="9"/>
      <c r="G20" s="9"/>
      <c r="H20" s="9"/>
      <c r="I20" s="9"/>
      <c r="J20" s="9"/>
      <c r="K20" s="9"/>
      <c r="L20" s="9"/>
      <c r="M20" s="9"/>
      <c r="N20" s="9"/>
      <c r="O20" s="3">
        <f t="shared" si="0"/>
        <v>0</v>
      </c>
      <c r="P20" s="9"/>
      <c r="Q20" s="9"/>
      <c r="R20" s="9"/>
      <c r="S20" s="9"/>
    </row>
    <row r="21" spans="2:19" s="162" customFormat="1" ht="12.75" x14ac:dyDescent="0.2">
      <c r="B21" s="10"/>
      <c r="C21" s="9"/>
      <c r="D21" s="9"/>
      <c r="E21" s="9"/>
      <c r="F21" s="9"/>
      <c r="G21" s="9"/>
      <c r="H21" s="9"/>
      <c r="I21" s="9"/>
      <c r="J21" s="9"/>
      <c r="K21" s="9"/>
      <c r="L21" s="9"/>
      <c r="M21" s="9"/>
      <c r="N21" s="9"/>
      <c r="O21" s="3">
        <f t="shared" si="0"/>
        <v>0</v>
      </c>
      <c r="P21" s="9"/>
      <c r="Q21" s="9"/>
      <c r="R21" s="9"/>
      <c r="S21" s="9"/>
    </row>
    <row r="22" spans="2:19" s="162" customFormat="1" ht="12.75" x14ac:dyDescent="0.2">
      <c r="B22" s="10"/>
      <c r="C22" s="9"/>
      <c r="D22" s="9"/>
      <c r="E22" s="9"/>
      <c r="F22" s="9"/>
      <c r="G22" s="9"/>
      <c r="H22" s="9"/>
      <c r="I22" s="9"/>
      <c r="J22" s="9"/>
      <c r="K22" s="9"/>
      <c r="L22" s="9"/>
      <c r="M22" s="9"/>
      <c r="N22" s="9"/>
      <c r="O22" s="3">
        <f t="shared" si="0"/>
        <v>0</v>
      </c>
      <c r="P22" s="9"/>
      <c r="Q22" s="9"/>
      <c r="R22" s="9"/>
      <c r="S22" s="9"/>
    </row>
    <row r="23" spans="2:19" s="162" customFormat="1" ht="12.75" x14ac:dyDescent="0.2">
      <c r="B23" s="10"/>
      <c r="C23" s="9"/>
      <c r="D23" s="9"/>
      <c r="E23" s="9"/>
      <c r="F23" s="9"/>
      <c r="G23" s="9"/>
      <c r="H23" s="9"/>
      <c r="I23" s="9"/>
      <c r="J23" s="9"/>
      <c r="K23" s="9"/>
      <c r="L23" s="9"/>
      <c r="M23" s="9"/>
      <c r="N23" s="9"/>
      <c r="O23" s="3">
        <f t="shared" si="0"/>
        <v>0</v>
      </c>
      <c r="P23" s="9"/>
      <c r="Q23" s="9"/>
      <c r="R23" s="9"/>
      <c r="S23" s="9"/>
    </row>
    <row r="24" spans="2:19" s="162" customFormat="1" ht="12.75" x14ac:dyDescent="0.2">
      <c r="B24" s="10"/>
      <c r="C24" s="9"/>
      <c r="D24" s="9"/>
      <c r="E24" s="9"/>
      <c r="F24" s="9"/>
      <c r="G24" s="9"/>
      <c r="H24" s="9"/>
      <c r="I24" s="9"/>
      <c r="J24" s="9"/>
      <c r="K24" s="9"/>
      <c r="L24" s="9"/>
      <c r="M24" s="9"/>
      <c r="N24" s="9"/>
      <c r="O24" s="3">
        <f t="shared" si="0"/>
        <v>0</v>
      </c>
      <c r="P24" s="9"/>
      <c r="Q24" s="9"/>
      <c r="R24" s="9"/>
      <c r="S24" s="9"/>
    </row>
    <row r="25" spans="2:19" s="162" customFormat="1" ht="12.75" x14ac:dyDescent="0.2">
      <c r="B25" s="10"/>
      <c r="C25" s="9"/>
      <c r="D25" s="9"/>
      <c r="E25" s="9"/>
      <c r="F25" s="9"/>
      <c r="G25" s="9"/>
      <c r="H25" s="9"/>
      <c r="I25" s="9"/>
      <c r="J25" s="9"/>
      <c r="K25" s="9"/>
      <c r="L25" s="9"/>
      <c r="M25" s="9"/>
      <c r="N25" s="9"/>
      <c r="O25" s="3">
        <f t="shared" si="0"/>
        <v>0</v>
      </c>
      <c r="P25" s="9"/>
      <c r="Q25" s="9"/>
      <c r="R25" s="9"/>
      <c r="S25" s="9"/>
    </row>
    <row r="26" spans="2:19" s="162" customFormat="1" ht="12.75" x14ac:dyDescent="0.2">
      <c r="B26" s="10"/>
      <c r="C26" s="9"/>
      <c r="D26" s="9"/>
      <c r="E26" s="9"/>
      <c r="F26" s="9"/>
      <c r="G26" s="9"/>
      <c r="H26" s="9"/>
      <c r="I26" s="9"/>
      <c r="J26" s="9"/>
      <c r="K26" s="9"/>
      <c r="L26" s="9"/>
      <c r="M26" s="9"/>
      <c r="N26" s="9"/>
      <c r="O26" s="3">
        <f t="shared" si="0"/>
        <v>0</v>
      </c>
      <c r="P26" s="9"/>
      <c r="Q26" s="9"/>
      <c r="R26" s="9"/>
      <c r="S26" s="9"/>
    </row>
    <row r="27" spans="2:19" s="162" customFormat="1" ht="12.75" x14ac:dyDescent="0.2">
      <c r="B27" s="10"/>
      <c r="C27" s="9"/>
      <c r="D27" s="9"/>
      <c r="E27" s="9"/>
      <c r="F27" s="9"/>
      <c r="G27" s="9"/>
      <c r="H27" s="9"/>
      <c r="I27" s="9"/>
      <c r="J27" s="9"/>
      <c r="K27" s="9"/>
      <c r="L27" s="9"/>
      <c r="M27" s="9"/>
      <c r="N27" s="9"/>
      <c r="O27" s="3">
        <f t="shared" si="0"/>
        <v>0</v>
      </c>
      <c r="P27" s="9"/>
      <c r="Q27" s="9"/>
      <c r="R27" s="9"/>
      <c r="S27" s="9"/>
    </row>
    <row r="28" spans="2:19" s="162" customFormat="1" ht="12.75" x14ac:dyDescent="0.2">
      <c r="B28" s="164"/>
      <c r="C28" s="165"/>
      <c r="D28" s="165"/>
      <c r="E28" s="165"/>
      <c r="F28" s="165"/>
      <c r="G28" s="165"/>
      <c r="H28" s="165"/>
      <c r="I28" s="165"/>
      <c r="J28" s="165"/>
      <c r="K28" s="165"/>
      <c r="L28" s="165"/>
      <c r="M28" s="165"/>
      <c r="N28" s="165"/>
      <c r="O28" s="2">
        <f t="shared" si="0"/>
        <v>0</v>
      </c>
      <c r="P28" s="165"/>
      <c r="Q28" s="165"/>
      <c r="R28" s="165"/>
      <c r="S28" s="165"/>
    </row>
    <row r="29" spans="2:19" s="162" customFormat="1" ht="12.75" x14ac:dyDescent="0.2">
      <c r="B29" s="203" t="s">
        <v>10</v>
      </c>
      <c r="C29" s="166">
        <f t="shared" ref="C29:R29" si="1">SUM(C6:C28)</f>
        <v>0</v>
      </c>
      <c r="D29" s="166">
        <f t="shared" si="1"/>
        <v>0</v>
      </c>
      <c r="E29" s="166">
        <f t="shared" si="1"/>
        <v>0</v>
      </c>
      <c r="F29" s="166">
        <f t="shared" si="1"/>
        <v>0</v>
      </c>
      <c r="G29" s="166">
        <f t="shared" si="1"/>
        <v>0</v>
      </c>
      <c r="H29" s="166">
        <f t="shared" si="1"/>
        <v>0</v>
      </c>
      <c r="I29" s="166">
        <f t="shared" si="1"/>
        <v>0</v>
      </c>
      <c r="J29" s="166">
        <f t="shared" si="1"/>
        <v>0</v>
      </c>
      <c r="K29" s="166">
        <f t="shared" si="1"/>
        <v>0</v>
      </c>
      <c r="L29" s="166">
        <f t="shared" si="1"/>
        <v>0</v>
      </c>
      <c r="M29" s="166">
        <f t="shared" si="1"/>
        <v>0</v>
      </c>
      <c r="N29" s="166">
        <f t="shared" si="1"/>
        <v>0</v>
      </c>
      <c r="O29" s="166">
        <f t="shared" si="1"/>
        <v>0</v>
      </c>
      <c r="P29" s="166">
        <f t="shared" si="1"/>
        <v>0</v>
      </c>
      <c r="Q29" s="166">
        <f t="shared" si="1"/>
        <v>0</v>
      </c>
      <c r="R29" s="166">
        <f t="shared" si="1"/>
        <v>0</v>
      </c>
      <c r="S29" s="166">
        <f t="shared" ref="S29" si="2">SUM(S6:S28)</f>
        <v>0</v>
      </c>
    </row>
  </sheetData>
  <customSheetViews>
    <customSheetView guid="{E93FBA61-034B-459A-BB3D-56FA7F2F5674}" showPageBreaks="1" showGridLines="0" fitToPage="1" printArea="1" view="pageBreakPreview">
      <selection activeCell="C4" sqref="C4:O4"/>
      <pageMargins left="0.31496062992125984" right="0.31496062992125984" top="0.35433070866141736" bottom="0.35433070866141736" header="0.31496062992125984" footer="0.31496062992125984"/>
      <printOptions horizontalCentered="1" verticalCentered="1"/>
      <pageSetup paperSize="9" scale="61" orientation="landscape" verticalDpi="4294967295" r:id="rId1"/>
    </customSheetView>
    <customSheetView guid="{589EC287-53E2-49C1-981C-00BA92E05546}" showPageBreaks="1" showGridLines="0" fitToPage="1" printArea="1" view="pageBreakPreview">
      <selection activeCell="C3" sqref="C3:P3"/>
      <pageMargins left="0.31496062992125984" right="0.31496062992125984" top="0.35433070866141736" bottom="0.35433070866141736" header="0.31496062992125984" footer="0.31496062992125984"/>
      <printOptions horizontalCentered="1" verticalCentered="1"/>
      <pageSetup paperSize="9" scale="70" orientation="landscape" verticalDpi="4294967295" r:id="rId2"/>
    </customSheetView>
    <customSheetView guid="{FE71926C-2FE5-46B5-8967-DC4A1162CA74}" showPageBreaks="1" showGridLines="0" fitToPage="1" printArea="1" view="pageBreakPreview" topLeftCell="A10">
      <selection activeCell="C3" sqref="C3:P3"/>
      <pageMargins left="0.31496062992125984" right="0.31496062992125984" top="0.35433070866141736" bottom="0.35433070866141736" header="0.31496062992125984" footer="0.31496062992125984"/>
      <printOptions horizontalCentered="1" verticalCentered="1"/>
      <pageSetup paperSize="9" scale="70" orientation="landscape" verticalDpi="4294967295" r:id="rId3"/>
    </customSheetView>
    <customSheetView guid="{B476404E-0D38-470A-B773-2B9B8BF6C7FC}" showPageBreaks="1" showGridLines="0" fitToPage="1" printArea="1" view="pageBreakPreview" topLeftCell="A4">
      <selection activeCell="M5" sqref="M5:N5"/>
      <pageMargins left="0.31496062992125984" right="0.31496062992125984" top="0.35433070866141736" bottom="0.35433070866141736" header="0.31496062992125984" footer="0.31496062992125984"/>
      <printOptions horizontalCentered="1" verticalCentered="1"/>
      <pageSetup paperSize="9" scale="61" orientation="landscape" verticalDpi="4294967295" r:id="rId4"/>
    </customSheetView>
    <customSheetView guid="{946DB466-12CB-4E92-8A0A-479DEAB5155B}" showPageBreaks="1" showGridLines="0" fitToPage="1" printArea="1" view="pageBreakPreview">
      <selection activeCell="G33" sqref="G33"/>
      <pageMargins left="0.31496062992125984" right="0.31496062992125984" top="0.35433070866141736" bottom="0.35433070866141736" header="0.31496062992125984" footer="0.31496062992125984"/>
      <printOptions horizontalCentered="1" verticalCentered="1"/>
      <pageSetup paperSize="9" scale="61" orientation="landscape" verticalDpi="4294967295" r:id="rId5"/>
    </customSheetView>
    <customSheetView guid="{9D7B97AC-82FF-4474-833B-E5BB22D5F11D}" showPageBreaks="1" showGridLines="0" fitToPage="1" printArea="1" view="pageBreakPreview">
      <selection activeCell="C4" sqref="C4:O4"/>
      <pageMargins left="0.31496062992125984" right="0.31496062992125984" top="0.35433070866141736" bottom="0.35433070866141736" header="0.31496062992125984" footer="0.31496062992125984"/>
      <printOptions horizontalCentered="1" verticalCentered="1"/>
      <pageSetup paperSize="9" scale="61" orientation="landscape" verticalDpi="4294967295" r:id="rId6"/>
    </customSheetView>
  </customSheetViews>
  <mergeCells count="7">
    <mergeCell ref="C3:S3"/>
    <mergeCell ref="S4:S5"/>
    <mergeCell ref="B4:B5"/>
    <mergeCell ref="P4:P5"/>
    <mergeCell ref="Q4:Q5"/>
    <mergeCell ref="R4:R5"/>
    <mergeCell ref="C4:O4"/>
  </mergeCells>
  <dataValidations count="1">
    <dataValidation allowBlank="1" showInputMessage="1" showErrorMessage="1" sqref="D5:O28 JB29:JN29 SX29:TJ29 ACT29:ADF29 AMP29:ANB29 AWL29:AWX29 BGH29:BGT29 BQD29:BQP29 BZZ29:CAL29 CJV29:CKH29 CTR29:CUD29 DDN29:DDZ29 DNJ29:DNV29 DXF29:DXR29 EHB29:EHN29 EQX29:ERJ29 FAT29:FBF29 FKP29:FLB29 FUL29:FUX29 GEH29:GET29 GOD29:GOP29 GXZ29:GYL29 HHV29:HIH29 HRR29:HSD29 IBN29:IBZ29 ILJ29:ILV29 IVF29:IVR29 JFB29:JFN29 JOX29:JPJ29 JYT29:JZF29 KIP29:KJB29 KSL29:KSX29 LCH29:LCT29 LMD29:LMP29 LVZ29:LWL29 MFV29:MGH29 MPR29:MQD29 MZN29:MZZ29 NJJ29:NJV29 NTF29:NTR29 ODB29:ODN29 OMX29:ONJ29 OWT29:OXF29 PGP29:PHB29 PQL29:PQX29 QAH29:QAT29 QKD29:QKP29 QTZ29:QUL29 RDV29:REH29 RNR29:ROD29 RXN29:RXZ29 SHJ29:SHV29 SRF29:SRR29 TBB29:TBN29 TKX29:TLJ29 TUT29:TVF29 UEP29:UFB29 UOL29:UOX29 UYH29:UYT29 VID29:VIP29 VRZ29:VSL29 WBV29:WCH29 WLR29:WMD29 WVN29:WVZ29 P4:S28 JB5:JK28 SX5:TG28 ACT5:ADC28 AMP5:AMY28 AWL5:AWU28 BGH5:BGQ28 BQD5:BQM28 BZZ5:CAI28 CJV5:CKE28 CTR5:CUA28 DDN5:DDW28 DNJ5:DNS28 DXF5:DXO28 EHB5:EHK28 EQX5:ERG28 FAT5:FBC28 FKP5:FKY28 FUL5:FUU28 GEH5:GEQ28 GOD5:GOM28 GXZ5:GYI28 HHV5:HIE28 HRR5:HSA28 IBN5:IBW28 ILJ5:ILS28 IVF5:IVO28 JFB5:JFK28 JOX5:JPG28 JYT5:JZC28 KIP5:KIY28 KSL5:KSU28 LCH5:LCQ28 LMD5:LMM28 LVZ5:LWI28 MFV5:MGE28 MPR5:MQA28 MZN5:MZW28 NJJ5:NJS28 NTF5:NTO28 ODB5:ODK28 OMX5:ONG28 OWT5:OXC28 PGP5:PGY28 PQL5:PQU28 QAH5:QAQ28 QKD5:QKM28 QTZ5:QUI28 RDV5:REE28 RNR5:ROA28 RXN5:RXW28 SHJ5:SHS28 SRF5:SRO28 TBB5:TBK28 TKX5:TLG28 TUT5:TVC28 UEP5:UEY28 UOL5:UOU28 UYH5:UYQ28 VID5:VIM28 VRZ5:VSI28 WBV5:WCE28 WLR5:WMA28 WVN5:WVW28 B2 JL4:JN28 TH4:TJ28 ADD4:ADF28 AMZ4:ANB28 AWV4:AWX28 BGR4:BGT28 BQN4:BQP28 CAJ4:CAL28 CKF4:CKH28 CUB4:CUD28 DDX4:DDZ28 DNT4:DNV28 DXP4:DXR28 EHL4:EHN28 ERH4:ERJ28 FBD4:FBF28 FKZ4:FLB28 FUV4:FUX28 GER4:GET28 GON4:GOP28 GYJ4:GYL28 HIF4:HIH28 HSB4:HSD28 IBX4:IBZ28 ILT4:ILV28 IVP4:IVR28 JFL4:JFN28 JPH4:JPJ28 JZD4:JZF28 KIZ4:KJB28 KSV4:KSX28 LCR4:LCT28 LMN4:LMP28 LWJ4:LWL28 MGF4:MGH28 MQB4:MQD28 MZX4:MZZ28 NJT4:NJV28 NTP4:NTR28 ODL4:ODN28 ONH4:ONJ28 OXD4:OXF28 PGZ4:PHB28 PQV4:PQX28 QAR4:QAT28 QKN4:QKP28 QUJ4:QUL28 REF4:REH28 ROB4:ROD28 RXX4:RXZ28 SHT4:SHV28 SRP4:SRR28 TBL4:TBN28 TLH4:TLJ28 TVD4:TVF28 UEZ4:UFB28 UOV4:UOX28 UYR4:UYT28 VIN4:VIP28 VSJ4:VSL28 WCF4:WCH28 WMB4:WMD28 WVX4:WVZ28 B4:C29 IZ4:JA29 SV4:SW29 ACR4:ACS29 AMN4:AMO29 AWJ4:AWK29 BGF4:BGG29 BQB4:BQC29 BZX4:BZY29 CJT4:CJU29 CTP4:CTQ29 DDL4:DDM29 DNH4:DNI29 DXD4:DXE29 EGZ4:EHA29 EQV4:EQW29 FAR4:FAS29 FKN4:FKO29 FUJ4:FUK29 GEF4:GEG29 GOB4:GOC29 GXX4:GXY29 HHT4:HHU29 HRP4:HRQ29 IBL4:IBM29 ILH4:ILI29 IVD4:IVE29 JEZ4:JFA29 JOV4:JOW29 JYR4:JYS29 KIN4:KIO29 KSJ4:KSK29 LCF4:LCG29 LMB4:LMC29 LVX4:LVY29 MFT4:MFU29 MPP4:MPQ29 MZL4:MZM29 NJH4:NJI29 NTD4:NTE29 OCZ4:ODA29 OMV4:OMW29 OWR4:OWS29 PGN4:PGO29 PQJ4:PQK29 QAF4:QAG29 QKB4:QKC29 QTX4:QTY29 RDT4:RDU29 RNP4:RNQ29 RXL4:RXM29 SHH4:SHI29 SRD4:SRE29 TAZ4:TBA29 TKV4:TKW29 TUR4:TUS29 UEN4:UEO29 UOJ4:UOK29 UYF4:UYG29 VIB4:VIC29 VRX4:VRY29 WBT4:WBU29 WLP4:WLQ29 WVL4:WVM29 C3 JA3 SW3 ACS3 AMO3 AWK3 BGG3 BQC3 BZY3 CJU3 CTQ3 DDM3 DNI3 DXE3 EHA3 EQW3 FAS3 FKO3 FUK3 GEG3 GOC3 GXY3 HHU3 HRQ3 IBM3 ILI3 IVE3 JFA3 JOW3 JYS3 KIO3 KSK3 LCG3 LMC3 LVY3 MFU3 MPQ3 MZM3 NJI3 NTE3 ODA3 OMW3 OWS3 PGO3 PQK3 QAG3 QKC3 QTY3 RDU3 RNQ3 RXM3 SHI3 SRE3 TBA3 TKW3 TUS3 UEO3 UOK3 UYG3 VIC3 VRY3 WBU3 WLQ3 WVM3 WVL2 WLP2 WBT2 VRX2 VIB2 UYF2 UOJ2 UEN2 TUR2 TKV2 TAZ2 SRD2 SHH2 RXL2 RNP2 RDT2 QTX2 QKB2 QAF2 PQJ2 PGN2 OWR2 OMV2 OCZ2 NTD2 NJH2 MZL2 MPP2 MFT2 LVX2 LMB2 LCF2 KSJ2 KIN2 JYR2 JOV2 JEZ2 IVD2 ILH2 IBL2 HRP2 HHT2 GXX2 GOB2 GEF2 FUJ2 FKN2 FAR2 EQV2 EGZ2 DXD2 DNH2 DDL2 CTP2 CJT2 BZX2 BQB2 BGF2 AWJ2 AMN2 ACR2 SV2 IZ2 D29:S29"/>
  </dataValidations>
  <printOptions horizontalCentered="1" verticalCentered="1"/>
  <pageMargins left="0.31496062992125984" right="0.31496062992125984" top="0.35433070866141736" bottom="0.35433070866141736" header="0.31496062992125984" footer="0.31496062992125984"/>
  <pageSetup paperSize="9" scale="61" orientation="landscape" verticalDpi="4294967295" r:id="rId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R29"/>
  <sheetViews>
    <sheetView showGridLines="0" view="pageBreakPreview" zoomScaleNormal="100" zoomScaleSheetLayoutView="100" workbookViewId="0">
      <selection activeCell="R29" sqref="R29"/>
    </sheetView>
  </sheetViews>
  <sheetFormatPr defaultColWidth="9.140625" defaultRowHeight="14.25" x14ac:dyDescent="0.2"/>
  <cols>
    <col min="1" max="1" width="3.7109375" style="247" customWidth="1"/>
    <col min="2" max="2" width="47" style="247" bestFit="1" customWidth="1"/>
    <col min="3" max="11" width="8.7109375" style="247" bestFit="1" customWidth="1"/>
    <col min="12" max="12" width="10.140625" style="247" bestFit="1" customWidth="1"/>
    <col min="13" max="14" width="10.140625" style="247" customWidth="1"/>
    <col min="15" max="15" width="9.42578125" style="247" bestFit="1" customWidth="1"/>
    <col min="16" max="16" width="27.85546875" style="247" bestFit="1" customWidth="1"/>
    <col min="17" max="17" width="20" style="247" bestFit="1" customWidth="1"/>
    <col min="18" max="18" width="28.7109375" style="247" bestFit="1" customWidth="1"/>
    <col min="19" max="16384" width="9.140625" style="247"/>
  </cols>
  <sheetData>
    <row r="1" spans="2:18" ht="12" customHeight="1" x14ac:dyDescent="0.2"/>
    <row r="2" spans="2:18" s="162" customFormat="1" x14ac:dyDescent="0.2">
      <c r="R2" s="167" t="s">
        <v>205</v>
      </c>
    </row>
    <row r="3" spans="2:18" s="162" customFormat="1" ht="18.75" customHeight="1" x14ac:dyDescent="0.2">
      <c r="B3" s="251" t="s">
        <v>234</v>
      </c>
      <c r="C3" s="402" t="s">
        <v>368</v>
      </c>
      <c r="D3" s="403"/>
      <c r="E3" s="403"/>
      <c r="F3" s="403"/>
      <c r="G3" s="403"/>
      <c r="H3" s="403"/>
      <c r="I3" s="403"/>
      <c r="J3" s="403"/>
      <c r="K3" s="403"/>
      <c r="L3" s="403"/>
      <c r="M3" s="403"/>
      <c r="N3" s="403"/>
      <c r="O3" s="403"/>
      <c r="P3" s="403"/>
      <c r="Q3" s="403"/>
      <c r="R3" s="404"/>
    </row>
    <row r="4" spans="2:18" s="162" customFormat="1" ht="21.75" customHeight="1" x14ac:dyDescent="0.2">
      <c r="B4" s="398" t="s">
        <v>24</v>
      </c>
      <c r="C4" s="402" t="s">
        <v>23</v>
      </c>
      <c r="D4" s="403"/>
      <c r="E4" s="403"/>
      <c r="F4" s="403"/>
      <c r="G4" s="403"/>
      <c r="H4" s="403"/>
      <c r="I4" s="403"/>
      <c r="J4" s="403"/>
      <c r="K4" s="403"/>
      <c r="L4" s="403"/>
      <c r="M4" s="403"/>
      <c r="N4" s="403"/>
      <c r="O4" s="404"/>
      <c r="P4" s="400" t="s">
        <v>168</v>
      </c>
      <c r="Q4" s="400" t="s">
        <v>169</v>
      </c>
      <c r="R4" s="400" t="s">
        <v>170</v>
      </c>
    </row>
    <row r="5" spans="2:18" s="162" customFormat="1" ht="30.75" customHeight="1" x14ac:dyDescent="0.2">
      <c r="B5" s="399"/>
      <c r="C5" s="174" t="s">
        <v>22</v>
      </c>
      <c r="D5" s="174" t="s">
        <v>21</v>
      </c>
      <c r="E5" s="174" t="s">
        <v>20</v>
      </c>
      <c r="F5" s="174" t="s">
        <v>19</v>
      </c>
      <c r="G5" s="174" t="s">
        <v>18</v>
      </c>
      <c r="H5" s="174" t="s">
        <v>17</v>
      </c>
      <c r="I5" s="174" t="s">
        <v>16</v>
      </c>
      <c r="J5" s="174" t="s">
        <v>15</v>
      </c>
      <c r="K5" s="174" t="s">
        <v>14</v>
      </c>
      <c r="L5" s="174" t="s">
        <v>13</v>
      </c>
      <c r="M5" s="174" t="s">
        <v>268</v>
      </c>
      <c r="N5" s="174" t="s">
        <v>269</v>
      </c>
      <c r="O5" s="174" t="s">
        <v>12</v>
      </c>
      <c r="P5" s="401"/>
      <c r="Q5" s="401"/>
      <c r="R5" s="401"/>
    </row>
    <row r="6" spans="2:18" s="162" customFormat="1" ht="12.75" x14ac:dyDescent="0.2">
      <c r="B6" s="12"/>
      <c r="C6" s="11"/>
      <c r="D6" s="11"/>
      <c r="E6" s="11"/>
      <c r="F6" s="11"/>
      <c r="G6" s="11"/>
      <c r="H6" s="11"/>
      <c r="I6" s="11"/>
      <c r="J6" s="11"/>
      <c r="K6" s="11"/>
      <c r="L6" s="11"/>
      <c r="M6" s="11"/>
      <c r="N6" s="11"/>
      <c r="O6" s="4">
        <f>SUM(C6:N6)</f>
        <v>0</v>
      </c>
      <c r="P6" s="11"/>
      <c r="Q6" s="11"/>
      <c r="R6" s="11"/>
    </row>
    <row r="7" spans="2:18" s="162" customFormat="1" ht="12.75" x14ac:dyDescent="0.2">
      <c r="B7" s="10"/>
      <c r="C7" s="9"/>
      <c r="D7" s="9"/>
      <c r="E7" s="9"/>
      <c r="F7" s="9"/>
      <c r="G7" s="9"/>
      <c r="H7" s="9"/>
      <c r="I7" s="9"/>
      <c r="J7" s="9"/>
      <c r="K7" s="9"/>
      <c r="L7" s="9"/>
      <c r="M7" s="9"/>
      <c r="N7" s="9"/>
      <c r="O7" s="3">
        <f t="shared" ref="O7:O28" si="0">SUM(C7:N7)</f>
        <v>0</v>
      </c>
      <c r="P7" s="9"/>
      <c r="Q7" s="9"/>
      <c r="R7" s="9"/>
    </row>
    <row r="8" spans="2:18" s="162" customFormat="1" ht="12.75" x14ac:dyDescent="0.2">
      <c r="B8" s="10"/>
      <c r="C8" s="9"/>
      <c r="D8" s="9"/>
      <c r="E8" s="9"/>
      <c r="F8" s="9"/>
      <c r="G8" s="9"/>
      <c r="H8" s="9"/>
      <c r="I8" s="9"/>
      <c r="J8" s="9"/>
      <c r="K8" s="9"/>
      <c r="L8" s="9"/>
      <c r="M8" s="9"/>
      <c r="N8" s="9"/>
      <c r="O8" s="3">
        <f t="shared" si="0"/>
        <v>0</v>
      </c>
      <c r="P8" s="9"/>
      <c r="Q8" s="9"/>
      <c r="R8" s="9"/>
    </row>
    <row r="9" spans="2:18" s="162" customFormat="1" ht="12.75" x14ac:dyDescent="0.2">
      <c r="B9" s="10"/>
      <c r="C9" s="9"/>
      <c r="D9" s="9"/>
      <c r="E9" s="9"/>
      <c r="F9" s="9"/>
      <c r="G9" s="9"/>
      <c r="H9" s="9"/>
      <c r="I9" s="9"/>
      <c r="J9" s="9"/>
      <c r="K9" s="9"/>
      <c r="L9" s="9"/>
      <c r="M9" s="9"/>
      <c r="N9" s="9"/>
      <c r="O9" s="3">
        <f t="shared" si="0"/>
        <v>0</v>
      </c>
      <c r="P9" s="9"/>
      <c r="Q9" s="9"/>
      <c r="R9" s="9"/>
    </row>
    <row r="10" spans="2:18" s="162" customFormat="1" ht="12.75" x14ac:dyDescent="0.2">
      <c r="B10" s="10"/>
      <c r="C10" s="9"/>
      <c r="D10" s="9"/>
      <c r="E10" s="9"/>
      <c r="F10" s="9"/>
      <c r="G10" s="9"/>
      <c r="H10" s="9"/>
      <c r="I10" s="9"/>
      <c r="J10" s="9"/>
      <c r="K10" s="9"/>
      <c r="L10" s="9"/>
      <c r="M10" s="9"/>
      <c r="N10" s="9"/>
      <c r="O10" s="3">
        <f t="shared" si="0"/>
        <v>0</v>
      </c>
      <c r="P10" s="9"/>
      <c r="Q10" s="9"/>
      <c r="R10" s="9"/>
    </row>
    <row r="11" spans="2:18" s="162" customFormat="1" ht="12.75" x14ac:dyDescent="0.2">
      <c r="B11" s="10"/>
      <c r="C11" s="9"/>
      <c r="D11" s="9"/>
      <c r="E11" s="9"/>
      <c r="F11" s="9"/>
      <c r="G11" s="9"/>
      <c r="H11" s="9"/>
      <c r="I11" s="9"/>
      <c r="J11" s="9"/>
      <c r="K11" s="9"/>
      <c r="L11" s="9"/>
      <c r="M11" s="9"/>
      <c r="N11" s="9"/>
      <c r="O11" s="3">
        <f t="shared" si="0"/>
        <v>0</v>
      </c>
      <c r="P11" s="9"/>
      <c r="Q11" s="9"/>
      <c r="R11" s="9"/>
    </row>
    <row r="12" spans="2:18" s="162" customFormat="1" ht="12.75" x14ac:dyDescent="0.2">
      <c r="B12" s="10"/>
      <c r="C12" s="9"/>
      <c r="D12" s="9"/>
      <c r="E12" s="9"/>
      <c r="F12" s="9"/>
      <c r="G12" s="9"/>
      <c r="H12" s="9"/>
      <c r="I12" s="9"/>
      <c r="J12" s="9"/>
      <c r="K12" s="9"/>
      <c r="L12" s="9"/>
      <c r="M12" s="9"/>
      <c r="N12" s="9"/>
      <c r="O12" s="3">
        <f t="shared" si="0"/>
        <v>0</v>
      </c>
      <c r="P12" s="9"/>
      <c r="Q12" s="9"/>
      <c r="R12" s="9"/>
    </row>
    <row r="13" spans="2:18" s="162" customFormat="1" ht="12.75" x14ac:dyDescent="0.2">
      <c r="B13" s="10"/>
      <c r="C13" s="9"/>
      <c r="D13" s="9"/>
      <c r="E13" s="9"/>
      <c r="F13" s="9"/>
      <c r="G13" s="9"/>
      <c r="H13" s="9"/>
      <c r="I13" s="9"/>
      <c r="J13" s="9"/>
      <c r="K13" s="9"/>
      <c r="L13" s="9"/>
      <c r="M13" s="9"/>
      <c r="N13" s="9"/>
      <c r="O13" s="3">
        <f t="shared" si="0"/>
        <v>0</v>
      </c>
      <c r="P13" s="9"/>
      <c r="Q13" s="9"/>
      <c r="R13" s="9"/>
    </row>
    <row r="14" spans="2:18" s="162" customFormat="1" ht="12.75" x14ac:dyDescent="0.2">
      <c r="B14" s="10"/>
      <c r="C14" s="9"/>
      <c r="D14" s="9"/>
      <c r="E14" s="9"/>
      <c r="F14" s="9"/>
      <c r="G14" s="9"/>
      <c r="H14" s="9"/>
      <c r="I14" s="9"/>
      <c r="J14" s="9"/>
      <c r="K14" s="9"/>
      <c r="L14" s="9"/>
      <c r="M14" s="9"/>
      <c r="N14" s="9"/>
      <c r="O14" s="3">
        <f t="shared" si="0"/>
        <v>0</v>
      </c>
      <c r="P14" s="9"/>
      <c r="Q14" s="9"/>
      <c r="R14" s="9"/>
    </row>
    <row r="15" spans="2:18" s="162" customFormat="1" ht="12.75" x14ac:dyDescent="0.2">
      <c r="B15" s="10"/>
      <c r="C15" s="9"/>
      <c r="D15" s="9"/>
      <c r="E15" s="9"/>
      <c r="F15" s="9"/>
      <c r="G15" s="9"/>
      <c r="H15" s="9"/>
      <c r="I15" s="9"/>
      <c r="J15" s="9"/>
      <c r="K15" s="9"/>
      <c r="L15" s="9"/>
      <c r="M15" s="9"/>
      <c r="N15" s="9"/>
      <c r="O15" s="3">
        <f t="shared" si="0"/>
        <v>0</v>
      </c>
      <c r="P15" s="9"/>
      <c r="Q15" s="9"/>
      <c r="R15" s="9"/>
    </row>
    <row r="16" spans="2:18" s="162" customFormat="1" ht="12.75" x14ac:dyDescent="0.2">
      <c r="B16" s="10"/>
      <c r="C16" s="9"/>
      <c r="D16" s="9"/>
      <c r="E16" s="9"/>
      <c r="F16" s="9"/>
      <c r="G16" s="9"/>
      <c r="H16" s="9"/>
      <c r="I16" s="9"/>
      <c r="J16" s="9"/>
      <c r="K16" s="9"/>
      <c r="L16" s="9"/>
      <c r="M16" s="9"/>
      <c r="N16" s="9"/>
      <c r="O16" s="3">
        <f t="shared" si="0"/>
        <v>0</v>
      </c>
      <c r="P16" s="9"/>
      <c r="Q16" s="9"/>
      <c r="R16" s="9"/>
    </row>
    <row r="17" spans="2:18" s="162" customFormat="1" ht="12.75" x14ac:dyDescent="0.2">
      <c r="B17" s="10"/>
      <c r="C17" s="9"/>
      <c r="D17" s="9"/>
      <c r="E17" s="9"/>
      <c r="F17" s="9"/>
      <c r="G17" s="9"/>
      <c r="H17" s="9"/>
      <c r="I17" s="9"/>
      <c r="J17" s="9"/>
      <c r="K17" s="9"/>
      <c r="L17" s="9"/>
      <c r="M17" s="9"/>
      <c r="N17" s="9"/>
      <c r="O17" s="3">
        <f t="shared" si="0"/>
        <v>0</v>
      </c>
      <c r="P17" s="9"/>
      <c r="Q17" s="9"/>
      <c r="R17" s="9"/>
    </row>
    <row r="18" spans="2:18" s="162" customFormat="1" ht="12.75" x14ac:dyDescent="0.2">
      <c r="B18" s="10"/>
      <c r="C18" s="9"/>
      <c r="D18" s="9"/>
      <c r="E18" s="9"/>
      <c r="F18" s="9"/>
      <c r="G18" s="9"/>
      <c r="H18" s="9"/>
      <c r="I18" s="9"/>
      <c r="J18" s="9"/>
      <c r="K18" s="9"/>
      <c r="L18" s="9"/>
      <c r="M18" s="9"/>
      <c r="N18" s="9"/>
      <c r="O18" s="3">
        <f t="shared" si="0"/>
        <v>0</v>
      </c>
      <c r="P18" s="9"/>
      <c r="Q18" s="9"/>
      <c r="R18" s="9"/>
    </row>
    <row r="19" spans="2:18" s="162" customFormat="1" ht="12.75" x14ac:dyDescent="0.2">
      <c r="B19" s="10"/>
      <c r="C19" s="9"/>
      <c r="D19" s="9"/>
      <c r="E19" s="9"/>
      <c r="F19" s="9"/>
      <c r="G19" s="9"/>
      <c r="H19" s="9"/>
      <c r="I19" s="9"/>
      <c r="J19" s="9"/>
      <c r="K19" s="9"/>
      <c r="L19" s="9"/>
      <c r="M19" s="9"/>
      <c r="N19" s="9"/>
      <c r="O19" s="3">
        <f t="shared" si="0"/>
        <v>0</v>
      </c>
      <c r="P19" s="9"/>
      <c r="Q19" s="9"/>
      <c r="R19" s="9"/>
    </row>
    <row r="20" spans="2:18" s="162" customFormat="1" x14ac:dyDescent="0.2">
      <c r="B20" s="213"/>
      <c r="C20" s="9"/>
      <c r="D20" s="9"/>
      <c r="E20" s="9"/>
      <c r="F20" s="9"/>
      <c r="G20" s="9"/>
      <c r="H20" s="9"/>
      <c r="I20" s="9"/>
      <c r="J20" s="9"/>
      <c r="K20" s="9"/>
      <c r="L20" s="9"/>
      <c r="M20" s="9"/>
      <c r="N20" s="9"/>
      <c r="O20" s="3">
        <f t="shared" si="0"/>
        <v>0</v>
      </c>
      <c r="P20" s="9"/>
      <c r="Q20" s="9"/>
      <c r="R20" s="9"/>
    </row>
    <row r="21" spans="2:18" s="162" customFormat="1" ht="12.75" x14ac:dyDescent="0.2">
      <c r="B21" s="10"/>
      <c r="C21" s="9"/>
      <c r="D21" s="9"/>
      <c r="E21" s="9"/>
      <c r="F21" s="9"/>
      <c r="G21" s="9"/>
      <c r="H21" s="9"/>
      <c r="I21" s="9"/>
      <c r="J21" s="9"/>
      <c r="K21" s="9"/>
      <c r="L21" s="9"/>
      <c r="M21" s="9"/>
      <c r="N21" s="9"/>
      <c r="O21" s="3">
        <f t="shared" si="0"/>
        <v>0</v>
      </c>
      <c r="P21" s="9"/>
      <c r="Q21" s="9"/>
      <c r="R21" s="9"/>
    </row>
    <row r="22" spans="2:18" s="162" customFormat="1" ht="12.75" x14ac:dyDescent="0.2">
      <c r="B22" s="10"/>
      <c r="C22" s="9"/>
      <c r="D22" s="9"/>
      <c r="E22" s="9"/>
      <c r="F22" s="9"/>
      <c r="G22" s="9"/>
      <c r="H22" s="9"/>
      <c r="I22" s="9"/>
      <c r="J22" s="9"/>
      <c r="K22" s="9"/>
      <c r="L22" s="9"/>
      <c r="M22" s="9"/>
      <c r="N22" s="9"/>
      <c r="O22" s="3">
        <f t="shared" si="0"/>
        <v>0</v>
      </c>
      <c r="P22" s="9"/>
      <c r="Q22" s="9"/>
      <c r="R22" s="9"/>
    </row>
    <row r="23" spans="2:18" s="162" customFormat="1" ht="12.75" x14ac:dyDescent="0.2">
      <c r="B23" s="10"/>
      <c r="C23" s="9"/>
      <c r="D23" s="9"/>
      <c r="E23" s="9"/>
      <c r="F23" s="9"/>
      <c r="G23" s="9"/>
      <c r="H23" s="9"/>
      <c r="I23" s="9"/>
      <c r="J23" s="9"/>
      <c r="K23" s="9"/>
      <c r="L23" s="9"/>
      <c r="M23" s="9"/>
      <c r="N23" s="9"/>
      <c r="O23" s="3">
        <f t="shared" si="0"/>
        <v>0</v>
      </c>
      <c r="P23" s="9"/>
      <c r="Q23" s="9"/>
      <c r="R23" s="9"/>
    </row>
    <row r="24" spans="2:18" s="162" customFormat="1" ht="12.75" x14ac:dyDescent="0.2">
      <c r="B24" s="10"/>
      <c r="C24" s="9"/>
      <c r="D24" s="9"/>
      <c r="E24" s="9"/>
      <c r="F24" s="9"/>
      <c r="G24" s="9"/>
      <c r="H24" s="9"/>
      <c r="I24" s="9"/>
      <c r="J24" s="9"/>
      <c r="K24" s="9"/>
      <c r="L24" s="9"/>
      <c r="M24" s="9"/>
      <c r="N24" s="9"/>
      <c r="O24" s="3">
        <f t="shared" si="0"/>
        <v>0</v>
      </c>
      <c r="P24" s="9"/>
      <c r="Q24" s="9"/>
      <c r="R24" s="9"/>
    </row>
    <row r="25" spans="2:18" s="162" customFormat="1" ht="12.75" x14ac:dyDescent="0.2">
      <c r="B25" s="10"/>
      <c r="C25" s="9"/>
      <c r="D25" s="9"/>
      <c r="E25" s="9"/>
      <c r="F25" s="9"/>
      <c r="G25" s="9"/>
      <c r="H25" s="9"/>
      <c r="I25" s="9"/>
      <c r="J25" s="9"/>
      <c r="K25" s="9"/>
      <c r="L25" s="9"/>
      <c r="M25" s="9"/>
      <c r="N25" s="9"/>
      <c r="O25" s="3">
        <f t="shared" si="0"/>
        <v>0</v>
      </c>
      <c r="P25" s="9"/>
      <c r="Q25" s="9"/>
      <c r="R25" s="9"/>
    </row>
    <row r="26" spans="2:18" s="162" customFormat="1" ht="12.75" x14ac:dyDescent="0.2">
      <c r="B26" s="10"/>
      <c r="C26" s="9"/>
      <c r="D26" s="9"/>
      <c r="E26" s="9"/>
      <c r="F26" s="9"/>
      <c r="G26" s="9"/>
      <c r="H26" s="9"/>
      <c r="I26" s="9"/>
      <c r="J26" s="9"/>
      <c r="K26" s="9"/>
      <c r="L26" s="9"/>
      <c r="M26" s="9"/>
      <c r="N26" s="9"/>
      <c r="O26" s="3">
        <f t="shared" si="0"/>
        <v>0</v>
      </c>
      <c r="P26" s="9"/>
      <c r="Q26" s="9"/>
      <c r="R26" s="9"/>
    </row>
    <row r="27" spans="2:18" s="162" customFormat="1" ht="12.75" x14ac:dyDescent="0.2">
      <c r="B27" s="10"/>
      <c r="C27" s="9"/>
      <c r="D27" s="9"/>
      <c r="E27" s="9"/>
      <c r="F27" s="9"/>
      <c r="G27" s="9"/>
      <c r="H27" s="9"/>
      <c r="I27" s="9"/>
      <c r="J27" s="9"/>
      <c r="K27" s="9"/>
      <c r="L27" s="9"/>
      <c r="M27" s="9"/>
      <c r="N27" s="9"/>
      <c r="O27" s="3">
        <f t="shared" si="0"/>
        <v>0</v>
      </c>
      <c r="P27" s="9"/>
      <c r="Q27" s="9"/>
      <c r="R27" s="9"/>
    </row>
    <row r="28" spans="2:18" s="162" customFormat="1" ht="12.75" x14ac:dyDescent="0.2">
      <c r="B28" s="164"/>
      <c r="C28" s="165"/>
      <c r="D28" s="165"/>
      <c r="E28" s="165"/>
      <c r="F28" s="165"/>
      <c r="G28" s="165"/>
      <c r="H28" s="165"/>
      <c r="I28" s="165"/>
      <c r="J28" s="165"/>
      <c r="K28" s="165"/>
      <c r="L28" s="165"/>
      <c r="M28" s="165"/>
      <c r="N28" s="165"/>
      <c r="O28" s="2">
        <f t="shared" si="0"/>
        <v>0</v>
      </c>
      <c r="P28" s="165"/>
      <c r="Q28" s="165"/>
      <c r="R28" s="165"/>
    </row>
    <row r="29" spans="2:18" s="162" customFormat="1" ht="12.75" x14ac:dyDescent="0.2">
      <c r="B29" s="203" t="s">
        <v>10</v>
      </c>
      <c r="C29" s="166">
        <f t="shared" ref="C29:R29" si="1">SUM(C6:C28)</f>
        <v>0</v>
      </c>
      <c r="D29" s="166">
        <f t="shared" si="1"/>
        <v>0</v>
      </c>
      <c r="E29" s="166">
        <f t="shared" si="1"/>
        <v>0</v>
      </c>
      <c r="F29" s="166">
        <f t="shared" si="1"/>
        <v>0</v>
      </c>
      <c r="G29" s="166">
        <f t="shared" si="1"/>
        <v>0</v>
      </c>
      <c r="H29" s="166">
        <f t="shared" si="1"/>
        <v>0</v>
      </c>
      <c r="I29" s="166">
        <f t="shared" si="1"/>
        <v>0</v>
      </c>
      <c r="J29" s="166">
        <f t="shared" si="1"/>
        <v>0</v>
      </c>
      <c r="K29" s="166">
        <f t="shared" si="1"/>
        <v>0</v>
      </c>
      <c r="L29" s="166">
        <f t="shared" si="1"/>
        <v>0</v>
      </c>
      <c r="M29" s="166">
        <f t="shared" si="1"/>
        <v>0</v>
      </c>
      <c r="N29" s="166">
        <f t="shared" si="1"/>
        <v>0</v>
      </c>
      <c r="O29" s="166">
        <f t="shared" si="1"/>
        <v>0</v>
      </c>
      <c r="P29" s="166">
        <f t="shared" si="1"/>
        <v>0</v>
      </c>
      <c r="Q29" s="166">
        <f t="shared" si="1"/>
        <v>0</v>
      </c>
      <c r="R29" s="166">
        <f t="shared" si="1"/>
        <v>0</v>
      </c>
    </row>
  </sheetData>
  <customSheetViews>
    <customSheetView guid="{E93FBA61-034B-459A-BB3D-56FA7F2F5674}" scale="85" showPageBreaks="1" showGridLines="0" fitToPage="1" printArea="1" view="pageBreakPreview">
      <selection activeCell="N34" sqref="N34"/>
      <pageMargins left="0.31496062992125984" right="0.31496062992125984" top="0.35433070866141736" bottom="0.35433070866141736" header="0.31496062992125984" footer="0.31496062992125984"/>
      <printOptions horizontalCentered="1" verticalCentered="1"/>
      <pageSetup paperSize="9" scale="58" orientation="landscape" verticalDpi="4294967295" r:id="rId1"/>
    </customSheetView>
    <customSheetView guid="{589EC287-53E2-49C1-981C-00BA92E05546}" scale="85" showPageBreaks="1" showGridLines="0" fitToPage="1" printArea="1" view="pageBreakPreview" topLeftCell="A4">
      <selection activeCell="C3" sqref="C3:P3"/>
      <pageMargins left="0.31496062992125984" right="0.31496062992125984" top="0.35433070866141736" bottom="0.35433070866141736" header="0.31496062992125984" footer="0.31496062992125984"/>
      <printOptions horizontalCentered="1" verticalCentered="1"/>
      <pageSetup paperSize="9" scale="63" orientation="landscape" verticalDpi="4294967295" r:id="rId2"/>
    </customSheetView>
    <customSheetView guid="{FE71926C-2FE5-46B5-8967-DC4A1162CA74}" scale="85" showPageBreaks="1" showGridLines="0" fitToPage="1" printArea="1" view="pageBreakPreview" topLeftCell="A4">
      <selection activeCell="C3" sqref="C3:P3"/>
      <pageMargins left="0.31496062992125984" right="0.31496062992125984" top="0.35433070866141736" bottom="0.35433070866141736" header="0.31496062992125984" footer="0.31496062992125984"/>
      <printOptions horizontalCentered="1" verticalCentered="1"/>
      <pageSetup paperSize="9" scale="63" orientation="landscape" verticalDpi="4294967295" r:id="rId3"/>
    </customSheetView>
    <customSheetView guid="{B476404E-0D38-470A-B773-2B9B8BF6C7FC}" scale="85" showPageBreaks="1" showGridLines="0" fitToPage="1" printArea="1" view="pageBreakPreview">
      <selection activeCell="M5" sqref="M5:N5"/>
      <pageMargins left="0.31496062992125984" right="0.31496062992125984" top="0.35433070866141736" bottom="0.35433070866141736" header="0.31496062992125984" footer="0.31496062992125984"/>
      <printOptions horizontalCentered="1" verticalCentered="1"/>
      <pageSetup paperSize="9" scale="58" orientation="landscape" verticalDpi="4294967295" r:id="rId4"/>
    </customSheetView>
    <customSheetView guid="{946DB466-12CB-4E92-8A0A-479DEAB5155B}" scale="85" showPageBreaks="1" showGridLines="0" fitToPage="1" printArea="1" view="pageBreakPreview">
      <selection activeCell="D36" sqref="D36"/>
      <pageMargins left="0.31496062992125984" right="0.31496062992125984" top="0.35433070866141736" bottom="0.35433070866141736" header="0.31496062992125984" footer="0.31496062992125984"/>
      <printOptions horizontalCentered="1" verticalCentered="1"/>
      <pageSetup paperSize="9" scale="58" orientation="landscape" verticalDpi="4294967295" r:id="rId5"/>
    </customSheetView>
    <customSheetView guid="{9D7B97AC-82FF-4474-833B-E5BB22D5F11D}" scale="85" showPageBreaks="1" showGridLines="0" fitToPage="1" printArea="1" view="pageBreakPreview">
      <selection activeCell="N34" sqref="N34"/>
      <pageMargins left="0.31496062992125984" right="0.31496062992125984" top="0.35433070866141736" bottom="0.35433070866141736" header="0.31496062992125984" footer="0.31496062992125984"/>
      <printOptions horizontalCentered="1" verticalCentered="1"/>
      <pageSetup paperSize="9" scale="58" orientation="landscape" verticalDpi="4294967295" r:id="rId6"/>
    </customSheetView>
  </customSheetViews>
  <mergeCells count="6">
    <mergeCell ref="B4:B5"/>
    <mergeCell ref="P4:P5"/>
    <mergeCell ref="Q4:Q5"/>
    <mergeCell ref="R4:R5"/>
    <mergeCell ref="C3:R3"/>
    <mergeCell ref="C4:O4"/>
  </mergeCells>
  <dataValidations count="1">
    <dataValidation allowBlank="1" showInputMessage="1" showErrorMessage="1" sqref="P4:R28 JL4:JN28 TH4:TJ28 ADD4:ADF28 AMZ4:ANB28 AWV4:AWX28 BGR4:BGT28 BQN4:BQP28 CAJ4:CAL28 CKF4:CKH28 CUB4:CUD28 DDX4:DDZ28 DNT4:DNV28 DXP4:DXR28 EHL4:EHN28 ERH4:ERJ28 FBD4:FBF28 FKZ4:FLB28 FUV4:FUX28 GER4:GET28 GON4:GOP28 GYJ4:GYL28 HIF4:HIH28 HSB4:HSD28 IBX4:IBZ28 ILT4:ILV28 IVP4:IVR28 JFL4:JFN28 JPH4:JPJ28 JZD4:JZF28 KIZ4:KJB28 KSV4:KSX28 LCR4:LCT28 LMN4:LMP28 LWJ4:LWL28 MGF4:MGH28 MQB4:MQD28 MZX4:MZZ28 NJT4:NJV28 NTP4:NTR28 ODL4:ODN28 ONH4:ONJ28 OXD4:OXF28 PGZ4:PHB28 PQV4:PQX28 QAR4:QAT28 QKN4:QKP28 QUJ4:QUL28 REF4:REH28 ROB4:ROD28 RXX4:RXZ28 SHT4:SHV28 SRP4:SRR28 TBL4:TBN28 TLH4:TLJ28 TVD4:TVF28 UEZ4:UFB28 UOV4:UOX28 UYR4:UYT28 VIN4:VIP28 VSJ4:VSL28 WCF4:WCH28 WMB4:WMD28 WVX4:WVZ28 C3 JA3 SW3 ACS3 AMO3 AWK3 BGG3 BQC3 BZY3 CJU3 CTQ3 DDM3 DNI3 DXE3 EHA3 EQW3 FAS3 FKO3 FUK3 GEG3 GOC3 GXY3 HHU3 HRQ3 IBM3 ILI3 IVE3 JFA3 JOW3 JYS3 KIO3 KSK3 LCG3 LMC3 LVY3 MFU3 MPQ3 MZM3 NJI3 NTE3 ODA3 OMW3 OWS3 PGO3 PQK3 QAG3 QKC3 QTY3 RDU3 RNQ3 RXM3 SHI3 SRE3 TBA3 TKW3 TUS3 UEO3 UOK3 UYG3 VIC3 VRY3 WBU3 WLQ3 WVM3 B4:C29 IZ4:JA29 SV4:SW29 ACR4:ACS29 AMN4:AMO29 AWJ4:AWK29 BGF4:BGG29 BQB4:BQC29 BZX4:BZY29 CJT4:CJU29 CTP4:CTQ29 DDL4:DDM29 DNH4:DNI29 DXD4:DXE29 EGZ4:EHA29 EQV4:EQW29 FAR4:FAS29 FKN4:FKO29 FUJ4:FUK29 GEF4:GEG29 GOB4:GOC29 GXX4:GXY29 HHT4:HHU29 HRP4:HRQ29 IBL4:IBM29 ILH4:ILI29 IVD4:IVE29 JEZ4:JFA29 JOV4:JOW29 JYR4:JYS29 KIN4:KIO29 KSJ4:KSK29 LCF4:LCG29 LMB4:LMC29 LVX4:LVY29 MFT4:MFU29 MPP4:MPQ29 MZL4:MZM29 NJH4:NJI29 NTD4:NTE29 OCZ4:ODA29 OMV4:OMW29 OWR4:OWS29 PGN4:PGO29 PQJ4:PQK29 QAF4:QAG29 QKB4:QKC29 QTX4:QTY29 RDT4:RDU29 RNP4:RNQ29 RXL4:RXM29 SHH4:SHI29 SRD4:SRE29 TAZ4:TBA29 TKV4:TKW29 TUR4:TUS29 UEN4:UEO29 UOJ4:UOK29 UYF4:UYG29 VIB4:VIC29 VRX4:VRY29 WBT4:WBU29 WLP4:WLQ29 WVL4:WVM29 WVN29:WVZ29 JB5:JK28 SX5:TG28 ACT5:ADC28 AMP5:AMY28 AWL5:AWU28 BGH5:BGQ28 BQD5:BQM28 BZZ5:CAI28 CJV5:CKE28 CTR5:CUA28 DDN5:DDW28 DNJ5:DNS28 DXF5:DXO28 EHB5:EHK28 EQX5:ERG28 FAT5:FBC28 FKP5:FKY28 FUL5:FUU28 GEH5:GEQ28 GOD5:GOM28 GXZ5:GYI28 HHV5:HIE28 HRR5:HSA28 IBN5:IBW28 ILJ5:ILS28 IVF5:IVO28 JFB5:JFK28 JOX5:JPG28 JYT5:JZC28 KIP5:KIY28 KSL5:KSU28 LCH5:LCQ28 LMD5:LMM28 LVZ5:LWI28 MFV5:MGE28 MPR5:MQA28 MZN5:MZW28 NJJ5:NJS28 NTF5:NTO28 ODB5:ODK28 OMX5:ONG28 OWT5:OXC28 PGP5:PGY28 PQL5:PQU28 QAH5:QAQ28 QKD5:QKM28 QTZ5:QUI28 RDV5:REE28 RNR5:ROA28 RXN5:RXW28 SHJ5:SHS28 SRF5:SRO28 TBB5:TBK28 TKX5:TLG28 TUT5:TVC28 UEP5:UEY28 UOL5:UOU28 UYH5:UYQ28 VID5:VIM28 VRZ5:VSI28 WBV5:WCE28 WLR5:WMA28 WVN5:WVW28 D5:O28 JB29:JN29 SX29:TJ29 ACT29:ADF29 AMP29:ANB29 AWL29:AWX29 BGH29:BGT29 BQD29:BQP29 BZZ29:CAL29 CJV29:CKH29 CTR29:CUD29 DDN29:DDZ29 DNJ29:DNV29 DXF29:DXR29 EHB29:EHN29 EQX29:ERJ29 FAT29:FBF29 FKP29:FLB29 FUL29:FUX29 GEH29:GET29 GOD29:GOP29 GXZ29:GYL29 HHV29:HIH29 HRR29:HSD29 IBN29:IBZ29 ILJ29:ILV29 IVF29:IVR29 JFB29:JFN29 JOX29:JPJ29 JYT29:JZF29 KIP29:KJB29 KSL29:KSX29 LCH29:LCT29 LMD29:LMP29 LVZ29:LWL29 MFV29:MGH29 MPR29:MQD29 MZN29:MZZ29 NJJ29:NJV29 NTF29:NTR29 ODB29:ODN29 OMX29:ONJ29 OWT29:OXF29 PGP29:PHB29 PQL29:PQX29 QAH29:QAT29 QKD29:QKP29 QTZ29:QUL29 RDV29:REH29 RNR29:ROD29 RXN29:RXZ29 SHJ29:SHV29 SRF29:SRR29 TBB29:TBN29 TKX29:TLJ29 TUT29:TVF29 UEP29:UFB29 UOL29:UOX29 UYH29:UYT29 VID29:VIP29 VRZ29:VSL29 WBV29:WCH29 WLR29:WMD29 D29:R29"/>
  </dataValidations>
  <printOptions horizontalCentered="1" verticalCentered="1"/>
  <pageMargins left="0.31496062992125984" right="0.31496062992125984" top="0.35433070866141736" bottom="0.35433070866141736" header="0.31496062992125984" footer="0.31496062992125984"/>
  <pageSetup paperSize="9" scale="58" orientation="landscape" verticalDpi="4294967295" r:id="rId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29"/>
  <sheetViews>
    <sheetView showGridLines="0" view="pageBreakPreview" zoomScale="85" zoomScaleNormal="100" zoomScaleSheetLayoutView="85" workbookViewId="0">
      <selection activeCell="B3" sqref="B3"/>
    </sheetView>
  </sheetViews>
  <sheetFormatPr defaultColWidth="9.140625" defaultRowHeight="14.25" x14ac:dyDescent="0.2"/>
  <cols>
    <col min="1" max="1" width="3.7109375" style="247" customWidth="1"/>
    <col min="2" max="2" width="47" style="247" bestFit="1" customWidth="1"/>
    <col min="3" max="8" width="8" style="247" bestFit="1" customWidth="1"/>
    <col min="9" max="9" width="9.85546875" style="247" customWidth="1"/>
    <col min="10" max="10" width="27.85546875" style="247" bestFit="1" customWidth="1"/>
    <col min="11" max="11" width="20" style="247" bestFit="1" customWidth="1"/>
    <col min="12" max="12" width="22" style="247" customWidth="1"/>
    <col min="13" max="16384" width="9.140625" style="247"/>
  </cols>
  <sheetData>
    <row r="1" spans="2:12" ht="12" customHeight="1" x14ac:dyDescent="0.2"/>
    <row r="2" spans="2:12" s="162" customFormat="1" x14ac:dyDescent="0.2">
      <c r="B2" s="6"/>
      <c r="C2" s="6"/>
      <c r="D2" s="6"/>
      <c r="E2" s="6"/>
      <c r="F2" s="6"/>
      <c r="G2" s="6"/>
      <c r="H2" s="6"/>
      <c r="I2" s="6"/>
      <c r="J2" s="6"/>
      <c r="K2" s="6"/>
      <c r="L2" s="167" t="s">
        <v>222</v>
      </c>
    </row>
    <row r="3" spans="2:12" s="162" customFormat="1" ht="22.5" customHeight="1" x14ac:dyDescent="0.2">
      <c r="B3" s="251" t="s">
        <v>235</v>
      </c>
      <c r="C3" s="402" t="s">
        <v>369</v>
      </c>
      <c r="D3" s="403"/>
      <c r="E3" s="403"/>
      <c r="F3" s="403"/>
      <c r="G3" s="403"/>
      <c r="H3" s="403"/>
      <c r="I3" s="403"/>
      <c r="J3" s="403"/>
      <c r="K3" s="403"/>
      <c r="L3" s="404"/>
    </row>
    <row r="4" spans="2:12" s="162" customFormat="1" ht="24.75" customHeight="1" x14ac:dyDescent="0.2">
      <c r="B4" s="398" t="s">
        <v>24</v>
      </c>
      <c r="C4" s="402" t="s">
        <v>23</v>
      </c>
      <c r="D4" s="403"/>
      <c r="E4" s="403"/>
      <c r="F4" s="403"/>
      <c r="G4" s="403"/>
      <c r="H4" s="403"/>
      <c r="I4" s="404"/>
      <c r="J4" s="400" t="s">
        <v>168</v>
      </c>
      <c r="K4" s="400" t="s">
        <v>169</v>
      </c>
      <c r="L4" s="400" t="s">
        <v>207</v>
      </c>
    </row>
    <row r="5" spans="2:12" s="162" customFormat="1" ht="46.5" customHeight="1" x14ac:dyDescent="0.2">
      <c r="B5" s="399"/>
      <c r="C5" s="174" t="s">
        <v>22</v>
      </c>
      <c r="D5" s="174" t="s">
        <v>21</v>
      </c>
      <c r="E5" s="174" t="s">
        <v>20</v>
      </c>
      <c r="F5" s="174" t="s">
        <v>19</v>
      </c>
      <c r="G5" s="174" t="s">
        <v>18</v>
      </c>
      <c r="H5" s="174" t="s">
        <v>17</v>
      </c>
      <c r="I5" s="174" t="s">
        <v>12</v>
      </c>
      <c r="J5" s="401"/>
      <c r="K5" s="401"/>
      <c r="L5" s="401"/>
    </row>
    <row r="6" spans="2:12" s="162" customFormat="1" ht="17.25" customHeight="1" x14ac:dyDescent="0.2">
      <c r="B6" s="10"/>
      <c r="C6" s="9"/>
      <c r="D6" s="9"/>
      <c r="E6" s="9"/>
      <c r="F6" s="9"/>
      <c r="G6" s="9"/>
      <c r="H6" s="9"/>
      <c r="I6" s="3">
        <f t="shared" ref="I6:I28" si="0">SUM(C6:H6)</f>
        <v>0</v>
      </c>
      <c r="J6" s="9"/>
      <c r="K6" s="9"/>
      <c r="L6" s="9"/>
    </row>
    <row r="7" spans="2:12" s="162" customFormat="1" ht="17.25" customHeight="1" x14ac:dyDescent="0.2">
      <c r="B7" s="10"/>
      <c r="C7" s="9"/>
      <c r="D7" s="9"/>
      <c r="E7" s="9"/>
      <c r="F7" s="9"/>
      <c r="G7" s="9"/>
      <c r="H7" s="9"/>
      <c r="I7" s="3">
        <f t="shared" si="0"/>
        <v>0</v>
      </c>
      <c r="J7" s="9"/>
      <c r="K7" s="9"/>
      <c r="L7" s="9"/>
    </row>
    <row r="8" spans="2:12" s="162" customFormat="1" ht="17.25" customHeight="1" x14ac:dyDescent="0.2">
      <c r="B8" s="10"/>
      <c r="C8" s="9"/>
      <c r="D8" s="9"/>
      <c r="E8" s="9"/>
      <c r="F8" s="9"/>
      <c r="G8" s="9"/>
      <c r="H8" s="9"/>
      <c r="I8" s="3">
        <f t="shared" si="0"/>
        <v>0</v>
      </c>
      <c r="J8" s="9"/>
      <c r="K8" s="9"/>
      <c r="L8" s="9"/>
    </row>
    <row r="9" spans="2:12" s="162" customFormat="1" ht="17.25" customHeight="1" x14ac:dyDescent="0.2">
      <c r="B9" s="10"/>
      <c r="C9" s="9"/>
      <c r="D9" s="9"/>
      <c r="E9" s="9"/>
      <c r="F9" s="9"/>
      <c r="G9" s="9"/>
      <c r="H9" s="9"/>
      <c r="I9" s="3">
        <f t="shared" si="0"/>
        <v>0</v>
      </c>
      <c r="J9" s="9"/>
      <c r="K9" s="9"/>
      <c r="L9" s="9"/>
    </row>
    <row r="10" spans="2:12" s="162" customFormat="1" ht="17.25" customHeight="1" x14ac:dyDescent="0.2">
      <c r="B10" s="10"/>
      <c r="C10" s="9"/>
      <c r="D10" s="9"/>
      <c r="E10" s="9"/>
      <c r="F10" s="9"/>
      <c r="G10" s="9"/>
      <c r="H10" s="9"/>
      <c r="I10" s="3">
        <f t="shared" si="0"/>
        <v>0</v>
      </c>
      <c r="J10" s="9"/>
      <c r="K10" s="9"/>
      <c r="L10" s="9"/>
    </row>
    <row r="11" spans="2:12" s="162" customFormat="1" ht="17.25" customHeight="1" x14ac:dyDescent="0.2">
      <c r="B11" s="10"/>
      <c r="C11" s="9"/>
      <c r="D11" s="9"/>
      <c r="E11" s="9"/>
      <c r="F11" s="9"/>
      <c r="G11" s="9"/>
      <c r="H11" s="9"/>
      <c r="I11" s="3">
        <f t="shared" si="0"/>
        <v>0</v>
      </c>
      <c r="J11" s="9"/>
      <c r="K11" s="9"/>
      <c r="L11" s="9"/>
    </row>
    <row r="12" spans="2:12" s="162" customFormat="1" ht="17.25" customHeight="1" x14ac:dyDescent="0.2">
      <c r="B12" s="10"/>
      <c r="C12" s="9"/>
      <c r="D12" s="9"/>
      <c r="E12" s="9"/>
      <c r="F12" s="9"/>
      <c r="G12" s="9"/>
      <c r="H12" s="9"/>
      <c r="I12" s="3">
        <f t="shared" si="0"/>
        <v>0</v>
      </c>
      <c r="J12" s="9"/>
      <c r="K12" s="9"/>
      <c r="L12" s="9"/>
    </row>
    <row r="13" spans="2:12" s="162" customFormat="1" ht="17.25" customHeight="1" x14ac:dyDescent="0.2">
      <c r="B13" s="10"/>
      <c r="C13" s="9"/>
      <c r="D13" s="9"/>
      <c r="E13" s="9"/>
      <c r="F13" s="9"/>
      <c r="G13" s="9"/>
      <c r="H13" s="9"/>
      <c r="I13" s="3">
        <f t="shared" si="0"/>
        <v>0</v>
      </c>
      <c r="J13" s="9"/>
      <c r="K13" s="9"/>
      <c r="L13" s="9"/>
    </row>
    <row r="14" spans="2:12" s="162" customFormat="1" ht="17.25" customHeight="1" x14ac:dyDescent="0.2">
      <c r="B14" s="10"/>
      <c r="C14" s="9"/>
      <c r="D14" s="9"/>
      <c r="E14" s="9"/>
      <c r="F14" s="9"/>
      <c r="G14" s="9"/>
      <c r="H14" s="9"/>
      <c r="I14" s="3">
        <f t="shared" si="0"/>
        <v>0</v>
      </c>
      <c r="J14" s="9"/>
      <c r="K14" s="9"/>
      <c r="L14" s="9"/>
    </row>
    <row r="15" spans="2:12" s="162" customFormat="1" ht="17.25" customHeight="1" x14ac:dyDescent="0.2">
      <c r="B15" s="10"/>
      <c r="C15" s="9"/>
      <c r="D15" s="9"/>
      <c r="E15" s="9"/>
      <c r="F15" s="9"/>
      <c r="G15" s="9"/>
      <c r="H15" s="9"/>
      <c r="I15" s="3">
        <f t="shared" si="0"/>
        <v>0</v>
      </c>
      <c r="J15" s="9"/>
      <c r="K15" s="9"/>
      <c r="L15" s="9"/>
    </row>
    <row r="16" spans="2:12" s="162" customFormat="1" ht="17.25" customHeight="1" x14ac:dyDescent="0.2">
      <c r="B16" s="10"/>
      <c r="C16" s="9"/>
      <c r="D16" s="9"/>
      <c r="E16" s="9"/>
      <c r="F16" s="9"/>
      <c r="G16" s="9"/>
      <c r="H16" s="9"/>
      <c r="I16" s="3">
        <f t="shared" si="0"/>
        <v>0</v>
      </c>
      <c r="J16" s="9"/>
      <c r="K16" s="9"/>
      <c r="L16" s="9"/>
    </row>
    <row r="17" spans="2:12" s="162" customFormat="1" ht="17.25" customHeight="1" x14ac:dyDescent="0.2">
      <c r="B17" s="10"/>
      <c r="C17" s="9"/>
      <c r="D17" s="9"/>
      <c r="E17" s="9"/>
      <c r="F17" s="9"/>
      <c r="G17" s="9"/>
      <c r="H17" s="9"/>
      <c r="I17" s="3">
        <f t="shared" si="0"/>
        <v>0</v>
      </c>
      <c r="J17" s="9"/>
      <c r="K17" s="9"/>
      <c r="L17" s="9"/>
    </row>
    <row r="18" spans="2:12" s="162" customFormat="1" ht="17.25" customHeight="1" x14ac:dyDescent="0.2">
      <c r="B18" s="10"/>
      <c r="C18" s="9"/>
      <c r="D18" s="9"/>
      <c r="E18" s="9"/>
      <c r="F18" s="9"/>
      <c r="G18" s="9"/>
      <c r="H18" s="9"/>
      <c r="I18" s="3">
        <f t="shared" si="0"/>
        <v>0</v>
      </c>
      <c r="J18" s="9"/>
      <c r="K18" s="9"/>
      <c r="L18" s="9"/>
    </row>
    <row r="19" spans="2:12" s="162" customFormat="1" ht="17.25" customHeight="1" x14ac:dyDescent="0.2">
      <c r="B19" s="10"/>
      <c r="C19" s="9"/>
      <c r="D19" s="9"/>
      <c r="E19" s="9"/>
      <c r="F19" s="9"/>
      <c r="G19" s="9"/>
      <c r="H19" s="9"/>
      <c r="I19" s="3">
        <f t="shared" si="0"/>
        <v>0</v>
      </c>
      <c r="J19" s="9"/>
      <c r="K19" s="9"/>
      <c r="L19" s="9"/>
    </row>
    <row r="20" spans="2:12" s="162" customFormat="1" ht="17.25" customHeight="1" x14ac:dyDescent="0.2">
      <c r="B20" s="213"/>
      <c r="C20" s="9"/>
      <c r="D20" s="9"/>
      <c r="E20" s="9"/>
      <c r="F20" s="9"/>
      <c r="G20" s="9"/>
      <c r="H20" s="9"/>
      <c r="I20" s="3">
        <f t="shared" si="0"/>
        <v>0</v>
      </c>
      <c r="J20" s="9"/>
      <c r="K20" s="9"/>
      <c r="L20" s="9"/>
    </row>
    <row r="21" spans="2:12" s="162" customFormat="1" ht="17.25" customHeight="1" x14ac:dyDescent="0.2">
      <c r="B21" s="10"/>
      <c r="C21" s="9"/>
      <c r="D21" s="9"/>
      <c r="E21" s="9"/>
      <c r="F21" s="9"/>
      <c r="G21" s="9"/>
      <c r="H21" s="9"/>
      <c r="I21" s="3">
        <f t="shared" si="0"/>
        <v>0</v>
      </c>
      <c r="J21" s="9"/>
      <c r="K21" s="9"/>
      <c r="L21" s="9"/>
    </row>
    <row r="22" spans="2:12" s="162" customFormat="1" ht="17.25" customHeight="1" x14ac:dyDescent="0.2">
      <c r="B22" s="10"/>
      <c r="C22" s="9"/>
      <c r="D22" s="9"/>
      <c r="E22" s="9"/>
      <c r="F22" s="9"/>
      <c r="G22" s="9"/>
      <c r="H22" s="9"/>
      <c r="I22" s="3">
        <f t="shared" si="0"/>
        <v>0</v>
      </c>
      <c r="J22" s="9"/>
      <c r="K22" s="9"/>
      <c r="L22" s="9"/>
    </row>
    <row r="23" spans="2:12" s="162" customFormat="1" ht="17.25" customHeight="1" x14ac:dyDescent="0.2">
      <c r="B23" s="10"/>
      <c r="C23" s="9"/>
      <c r="D23" s="9"/>
      <c r="E23" s="9"/>
      <c r="F23" s="9"/>
      <c r="G23" s="9"/>
      <c r="H23" s="9"/>
      <c r="I23" s="3">
        <f t="shared" si="0"/>
        <v>0</v>
      </c>
      <c r="J23" s="9"/>
      <c r="K23" s="9"/>
      <c r="L23" s="9"/>
    </row>
    <row r="24" spans="2:12" s="162" customFormat="1" ht="17.25" customHeight="1" x14ac:dyDescent="0.2">
      <c r="B24" s="10"/>
      <c r="C24" s="9"/>
      <c r="D24" s="9"/>
      <c r="E24" s="9"/>
      <c r="F24" s="9"/>
      <c r="G24" s="9"/>
      <c r="H24" s="9"/>
      <c r="I24" s="3">
        <f t="shared" si="0"/>
        <v>0</v>
      </c>
      <c r="J24" s="9"/>
      <c r="K24" s="9"/>
      <c r="L24" s="9"/>
    </row>
    <row r="25" spans="2:12" s="162" customFormat="1" ht="17.25" customHeight="1" x14ac:dyDescent="0.2">
      <c r="B25" s="10"/>
      <c r="C25" s="9"/>
      <c r="D25" s="9"/>
      <c r="E25" s="9"/>
      <c r="F25" s="9"/>
      <c r="G25" s="9"/>
      <c r="H25" s="9"/>
      <c r="I25" s="3">
        <f t="shared" si="0"/>
        <v>0</v>
      </c>
      <c r="J25" s="9"/>
      <c r="K25" s="9"/>
      <c r="L25" s="9"/>
    </row>
    <row r="26" spans="2:12" s="162" customFormat="1" ht="17.25" customHeight="1" x14ac:dyDescent="0.2">
      <c r="B26" s="10"/>
      <c r="C26" s="9"/>
      <c r="D26" s="9"/>
      <c r="E26" s="9"/>
      <c r="F26" s="9"/>
      <c r="G26" s="9"/>
      <c r="H26" s="9"/>
      <c r="I26" s="3">
        <f t="shared" si="0"/>
        <v>0</v>
      </c>
      <c r="J26" s="9"/>
      <c r="K26" s="9"/>
      <c r="L26" s="9"/>
    </row>
    <row r="27" spans="2:12" s="162" customFormat="1" ht="17.25" customHeight="1" x14ac:dyDescent="0.2">
      <c r="B27" s="10"/>
      <c r="C27" s="9"/>
      <c r="D27" s="9"/>
      <c r="E27" s="9"/>
      <c r="F27" s="9"/>
      <c r="G27" s="9"/>
      <c r="H27" s="9"/>
      <c r="I27" s="3">
        <f t="shared" si="0"/>
        <v>0</v>
      </c>
      <c r="J27" s="9"/>
      <c r="K27" s="9"/>
      <c r="L27" s="9"/>
    </row>
    <row r="28" spans="2:12" s="162" customFormat="1" ht="17.25" customHeight="1" x14ac:dyDescent="0.2">
      <c r="B28" s="168"/>
      <c r="C28" s="169"/>
      <c r="D28" s="169"/>
      <c r="E28" s="169"/>
      <c r="F28" s="169"/>
      <c r="G28" s="169"/>
      <c r="H28" s="169"/>
      <c r="I28" s="170">
        <f t="shared" si="0"/>
        <v>0</v>
      </c>
      <c r="J28" s="169"/>
      <c r="K28" s="169"/>
      <c r="L28" s="169"/>
    </row>
    <row r="29" spans="2:12" s="162" customFormat="1" ht="12.75" x14ac:dyDescent="0.2">
      <c r="B29" s="204" t="s">
        <v>10</v>
      </c>
      <c r="C29" s="171">
        <f t="shared" ref="C29:L29" si="1">SUM(C6:C28)</f>
        <v>0</v>
      </c>
      <c r="D29" s="171">
        <f t="shared" si="1"/>
        <v>0</v>
      </c>
      <c r="E29" s="171">
        <f t="shared" si="1"/>
        <v>0</v>
      </c>
      <c r="F29" s="171">
        <f t="shared" si="1"/>
        <v>0</v>
      </c>
      <c r="G29" s="171">
        <f t="shared" si="1"/>
        <v>0</v>
      </c>
      <c r="H29" s="171">
        <f t="shared" si="1"/>
        <v>0</v>
      </c>
      <c r="I29" s="171">
        <f t="shared" si="1"/>
        <v>0</v>
      </c>
      <c r="J29" s="171">
        <f t="shared" si="1"/>
        <v>0</v>
      </c>
      <c r="K29" s="171">
        <f t="shared" si="1"/>
        <v>0</v>
      </c>
      <c r="L29" s="171">
        <f t="shared" si="1"/>
        <v>0</v>
      </c>
    </row>
  </sheetData>
  <customSheetViews>
    <customSheetView guid="{E93FBA61-034B-459A-BB3D-56FA7F2F5674}" scale="85" showPageBreaks="1" showGridLines="0" fitToPage="1" printArea="1" view="pageBreakPreview">
      <selection activeCell="Z9" sqref="Z9"/>
      <pageMargins left="0.31496062992125984" right="0.31496062992125984" top="0.35433070866141736" bottom="0.35433070866141736" header="0.31496062992125984" footer="0.31496062992125984"/>
      <printOptions horizontalCentered="1" verticalCentered="1"/>
      <pageSetup paperSize="9" scale="61" orientation="landscape" verticalDpi="4294967295" r:id="rId1"/>
    </customSheetView>
    <customSheetView guid="{589EC287-53E2-49C1-981C-00BA92E05546}" scale="85" showPageBreaks="1" showGridLines="0" fitToPage="1" printArea="1" view="pageBreakPreview">
      <selection activeCell="C3" sqref="C3:P3"/>
      <pageMargins left="0.31496062992125984" right="0.31496062992125984" top="0.35433070866141736" bottom="0.35433070866141736" header="0.31496062992125984" footer="0.31496062992125984"/>
      <printOptions horizontalCentered="1" verticalCentered="1"/>
      <pageSetup paperSize="9" scale="67" orientation="landscape" verticalDpi="4294967295" r:id="rId2"/>
    </customSheetView>
    <customSheetView guid="{FE71926C-2FE5-46B5-8967-DC4A1162CA74}" scale="85" showPageBreaks="1" showGridLines="0" fitToPage="1" printArea="1" view="pageBreakPreview" topLeftCell="A10">
      <selection activeCell="C3" sqref="C3:P3"/>
      <pageMargins left="0.31496062992125984" right="0.31496062992125984" top="0.35433070866141736" bottom="0.35433070866141736" header="0.31496062992125984" footer="0.31496062992125984"/>
      <printOptions horizontalCentered="1" verticalCentered="1"/>
      <pageSetup paperSize="9" scale="67" orientation="landscape" verticalDpi="4294967295" r:id="rId3"/>
    </customSheetView>
    <customSheetView guid="{B476404E-0D38-470A-B773-2B9B8BF6C7FC}" scale="85" showPageBreaks="1" showGridLines="0" fitToPage="1" printArea="1" view="pageBreakPreview">
      <selection activeCell="J9" sqref="J9"/>
      <pageMargins left="0.31496062992125984" right="0.31496062992125984" top="0.35433070866141736" bottom="0.35433070866141736" header="0.31496062992125984" footer="0.31496062992125984"/>
      <printOptions horizontalCentered="1" verticalCentered="1"/>
      <pageSetup paperSize="9" scale="61" orientation="landscape" verticalDpi="4294967295" r:id="rId4"/>
    </customSheetView>
    <customSheetView guid="{946DB466-12CB-4E92-8A0A-479DEAB5155B}" scale="85" showPageBreaks="1" showGridLines="0" fitToPage="1" printArea="1" view="pageBreakPreview">
      <selection activeCell="C17" sqref="C17"/>
      <pageMargins left="0.31496062992125984" right="0.31496062992125984" top="0.35433070866141736" bottom="0.35433070866141736" header="0.31496062992125984" footer="0.31496062992125984"/>
      <printOptions horizontalCentered="1" verticalCentered="1"/>
      <pageSetup paperSize="9" scale="61" orientation="landscape" verticalDpi="4294967295" r:id="rId5"/>
    </customSheetView>
    <customSheetView guid="{9D7B97AC-82FF-4474-833B-E5BB22D5F11D}" scale="85" showPageBreaks="1" showGridLines="0" fitToPage="1" printArea="1" view="pageBreakPreview">
      <selection activeCell="Z9" sqref="Z9"/>
      <pageMargins left="0.31496062992125984" right="0.31496062992125984" top="0.35433070866141736" bottom="0.35433070866141736" header="0.31496062992125984" footer="0.31496062992125984"/>
      <printOptions horizontalCentered="1" verticalCentered="1"/>
      <pageSetup paperSize="9" scale="61" orientation="landscape" verticalDpi="4294967295" r:id="rId6"/>
    </customSheetView>
  </customSheetViews>
  <mergeCells count="6">
    <mergeCell ref="C3:L3"/>
    <mergeCell ref="B4:B5"/>
    <mergeCell ref="J4:J5"/>
    <mergeCell ref="K4:K5"/>
    <mergeCell ref="L4:L5"/>
    <mergeCell ref="C4:I4"/>
  </mergeCells>
  <dataValidations count="1">
    <dataValidation allowBlank="1" showInputMessage="1" showErrorMessage="1" sqref="IT2 SP2 ACL2 AMH2 AWD2 BFZ2 BPV2 BZR2 CJN2 CTJ2 DDF2 DNB2 DWX2 EGT2 EQP2 FAL2 FKH2 FUD2 GDZ2 GNV2 GXR2 HHN2 HRJ2 IBF2 ILB2 IUX2 JET2 JOP2 JYL2 KIH2 KSD2 LBZ2 LLV2 LVR2 MFN2 MPJ2 MZF2 NJB2 NSX2 OCT2 OMP2 OWL2 PGH2 PQD2 PZZ2 QJV2 QTR2 RDN2 RNJ2 RXF2 SHB2 SQX2 TAT2 TKP2 TUL2 UEH2 UOD2 UXZ2 VHV2 VRR2 WBN2 WLJ2 WVF2 C3 IU3 SQ3 ACM3 AMI3 AWE3 BGA3 BPW3 BZS3 CJO3 CTK3 DDG3 DNC3 DWY3 EGU3 EQQ3 FAM3 FKI3 FUE3 GEA3 GNW3 GXS3 HHO3 HRK3 IBG3 ILC3 IUY3 JEU3 JOQ3 JYM3 KII3 KSE3 LCA3 LLW3 LVS3 MFO3 MPK3 MZG3 NJC3 NSY3 OCU3 OMQ3 OWM3 PGI3 PQE3 QAA3 QJW3 QTS3 RDO3 RNK3 RXG3 SHC3 SQY3 TAU3 TKQ3 TUM3 UEI3 UOE3 UYA3 VHW3 VRS3 WBO3 WLK3 WVG3 IV29:JH29 SR29:TD29 ACN29:ACZ29 AMJ29:AMV29 AWF29:AWR29 BGB29:BGN29 BPX29:BQJ29 BZT29:CAF29 CJP29:CKB29 CTL29:CTX29 DDH29:DDT29 DND29:DNP29 DWZ29:DXL29 EGV29:EHH29 EQR29:ERD29 FAN29:FAZ29 FKJ29:FKV29 FUF29:FUR29 GEB29:GEN29 GNX29:GOJ29 GXT29:GYF29 HHP29:HIB29 HRL29:HRX29 IBH29:IBT29 ILD29:ILP29 IUZ29:IVL29 JEV29:JFH29 JOR29:JPD29 JYN29:JYZ29 KIJ29:KIV29 KSF29:KSR29 LCB29:LCN29 LLX29:LMJ29 LVT29:LWF29 MFP29:MGB29 MPL29:MPX29 MZH29:MZT29 NJD29:NJP29 NSZ29:NTL29 OCV29:ODH29 OMR29:OND29 OWN29:OWZ29 PGJ29:PGV29 PQF29:PQR29 QAB29:QAN29 QJX29:QKJ29 QTT29:QUF29 RDP29:REB29 RNL29:RNX29 RXH29:RXT29 SHD29:SHP29 SQZ29:SRL29 TAV29:TBH29 TKR29:TLD29 TUN29:TUZ29 UEJ29:UEV29 UOF29:UOR29 UYB29:UYN29 VHX29:VIJ29 VRT29:VSF29 WBP29:WCB29 WLL29:WLX29 WVH29:WVT29 IV5:JE28 SR5:TA28 ACN5:ACW28 AMJ5:AMS28 AWF5:AWO28 BGB5:BGK28 BPX5:BQG28 BZT5:CAC28 CJP5:CJY28 CTL5:CTU28 DDH5:DDQ28 DND5:DNM28 DWZ5:DXI28 EGV5:EHE28 EQR5:ERA28 FAN5:FAW28 FKJ5:FKS28 FUF5:FUO28 GEB5:GEK28 GNX5:GOG28 GXT5:GYC28 HHP5:HHY28 HRL5:HRU28 IBH5:IBQ28 ILD5:ILM28 IUZ5:IVI28 JEV5:JFE28 JOR5:JPA28 JYN5:JYW28 KIJ5:KIS28 KSF5:KSO28 LCB5:LCK28 LLX5:LMG28 LVT5:LWC28 MFP5:MFY28 MPL5:MPU28 MZH5:MZQ28 NJD5:NJM28 NSZ5:NTI28 OCV5:ODE28 OMR5:ONA28 OWN5:OWW28 PGJ5:PGS28 PQF5:PQO28 QAB5:QAK28 QJX5:QKG28 QTT5:QUC28 RDP5:RDY28 RNL5:RNU28 RXH5:RXQ28 SHD5:SHM28 SQZ5:SRI28 TAV5:TBE28 TKR5:TLA28 TUN5:TUW28 UEJ5:UES28 UOF5:UOO28 UYB5:UYK28 VHX5:VIG28 VRT5:VSC28 WBP5:WBY28 WLL5:WLU28 WVH5:WVQ28 J4:L28 JF4:JH28 TB4:TD28 ACX4:ACZ28 AMT4:AMV28 AWP4:AWR28 BGL4:BGN28 BQH4:BQJ28 CAD4:CAF28 CJZ4:CKB28 CTV4:CTX28 DDR4:DDT28 DNN4:DNP28 DXJ4:DXL28 EHF4:EHH28 ERB4:ERD28 FAX4:FAZ28 FKT4:FKV28 FUP4:FUR28 GEL4:GEN28 GOH4:GOJ28 GYD4:GYF28 HHZ4:HIB28 HRV4:HRX28 IBR4:IBT28 ILN4:ILP28 IVJ4:IVL28 JFF4:JFH28 JPB4:JPD28 JYX4:JYZ28 KIT4:KIV28 KSP4:KSR28 LCL4:LCN28 LMH4:LMJ28 LWD4:LWF28 MFZ4:MGB28 MPV4:MPX28 MZR4:MZT28 NJN4:NJP28 NTJ4:NTL28 ODF4:ODH28 ONB4:OND28 OWX4:OWZ28 PGT4:PGV28 PQP4:PQR28 QAL4:QAN28 QKH4:QKJ28 QUD4:QUF28 RDZ4:REB28 RNV4:RNX28 RXR4:RXT28 SHN4:SHP28 SRJ4:SRL28 TBF4:TBH28 TLB4:TLD28 TUX4:TUZ28 UET4:UEV28 UOP4:UOR28 UYL4:UYN28 VIH4:VIJ28 VSD4:VSF28 WBZ4:WCB28 WLV4:WLX28 WVR4:WVT28 B4:C29 IT4:IU29 SP4:SQ29 ACL4:ACM29 AMH4:AMI29 AWD4:AWE29 BFZ4:BGA29 BPV4:BPW29 BZR4:BZS29 CJN4:CJO29 CTJ4:CTK29 DDF4:DDG29 DNB4:DNC29 DWX4:DWY29 EGT4:EGU29 EQP4:EQQ29 FAL4:FAM29 FKH4:FKI29 FUD4:FUE29 GDZ4:GEA29 GNV4:GNW29 GXR4:GXS29 HHN4:HHO29 HRJ4:HRK29 IBF4:IBG29 ILB4:ILC29 IUX4:IUY29 JET4:JEU29 JOP4:JOQ29 JYL4:JYM29 KIH4:KII29 KSD4:KSE29 LBZ4:LCA29 LLV4:LLW29 LVR4:LVS29 MFN4:MFO29 MPJ4:MPK29 MZF4:MZG29 NJB4:NJC29 NSX4:NSY29 OCT4:OCU29 OMP4:OMQ29 OWL4:OWM29 PGH4:PGI29 PQD4:PQE29 PZZ4:QAA29 QJV4:QJW29 QTR4:QTS29 RDN4:RDO29 RNJ4:RNK29 RXF4:RXG29 SHB4:SHC29 SQX4:SQY29 TAT4:TAU29 TKP4:TKQ29 TUL4:TUM29 UEH4:UEI29 UOD4:UOE29 UXZ4:UYA29 VHV4:VHW29 VRR4:VRS29 WBN4:WBO29 WLJ4:WLK29 WVF4:WVG29 B2 D5:I28 D29:L29"/>
  </dataValidations>
  <printOptions horizontalCentered="1" verticalCentered="1"/>
  <pageMargins left="0.31496062992125984" right="0.31496062992125984" top="0.35433070866141736" bottom="0.35433070866141736" header="0.31496062992125984" footer="0.31496062992125984"/>
  <pageSetup paperSize="9" scale="80" orientation="landscape" verticalDpi="4294967295" r:id="rId7"/>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R29"/>
  <sheetViews>
    <sheetView showGridLines="0" view="pageBreakPreview" zoomScale="75" zoomScaleNormal="80" zoomScaleSheetLayoutView="75" workbookViewId="0">
      <selection activeCell="L29" sqref="L29:N29"/>
    </sheetView>
  </sheetViews>
  <sheetFormatPr defaultColWidth="9.7109375" defaultRowHeight="12.75" x14ac:dyDescent="0.2"/>
  <cols>
    <col min="1" max="1" width="3.7109375" style="162" customWidth="1"/>
    <col min="2" max="2" width="42.85546875" style="162" bestFit="1" customWidth="1"/>
    <col min="3" max="11" width="8" style="162" bestFit="1" customWidth="1"/>
    <col min="12" max="12" width="9.28515625" style="162" bestFit="1" customWidth="1"/>
    <col min="13" max="14" width="9.28515625" style="162" customWidth="1"/>
    <col min="15" max="17" width="15.7109375" style="162" customWidth="1"/>
    <col min="18" max="18" width="23.28515625" style="162" customWidth="1"/>
    <col min="19" max="19" width="25.42578125" style="162" customWidth="1"/>
    <col min="20" max="20" width="28.5703125" style="162" customWidth="1"/>
    <col min="21" max="21" width="52.140625" style="162" customWidth="1"/>
    <col min="22" max="258" width="9.7109375" style="162"/>
    <col min="259" max="259" width="10.42578125" style="162" bestFit="1" customWidth="1"/>
    <col min="260" max="260" width="46.28515625" style="162" bestFit="1" customWidth="1"/>
    <col min="261" max="261" width="43.7109375" style="162" bestFit="1" customWidth="1"/>
    <col min="262" max="273" width="15.7109375" style="162" customWidth="1"/>
    <col min="274" max="274" width="23.28515625" style="162" customWidth="1"/>
    <col min="275" max="275" width="25.42578125" style="162" customWidth="1"/>
    <col min="276" max="276" width="28.5703125" style="162" customWidth="1"/>
    <col min="277" max="277" width="52.140625" style="162" customWidth="1"/>
    <col min="278" max="514" width="9.7109375" style="162"/>
    <col min="515" max="515" width="10.42578125" style="162" bestFit="1" customWidth="1"/>
    <col min="516" max="516" width="46.28515625" style="162" bestFit="1" customWidth="1"/>
    <col min="517" max="517" width="43.7109375" style="162" bestFit="1" customWidth="1"/>
    <col min="518" max="529" width="15.7109375" style="162" customWidth="1"/>
    <col min="530" max="530" width="23.28515625" style="162" customWidth="1"/>
    <col min="531" max="531" width="25.42578125" style="162" customWidth="1"/>
    <col min="532" max="532" width="28.5703125" style="162" customWidth="1"/>
    <col min="533" max="533" width="52.140625" style="162" customWidth="1"/>
    <col min="534" max="770" width="9.7109375" style="162"/>
    <col min="771" max="771" width="10.42578125" style="162" bestFit="1" customWidth="1"/>
    <col min="772" max="772" width="46.28515625" style="162" bestFit="1" customWidth="1"/>
    <col min="773" max="773" width="43.7109375" style="162" bestFit="1" customWidth="1"/>
    <col min="774" max="785" width="15.7109375" style="162" customWidth="1"/>
    <col min="786" max="786" width="23.28515625" style="162" customWidth="1"/>
    <col min="787" max="787" width="25.42578125" style="162" customWidth="1"/>
    <col min="788" max="788" width="28.5703125" style="162" customWidth="1"/>
    <col min="789" max="789" width="52.140625" style="162" customWidth="1"/>
    <col min="790" max="1026" width="9.7109375" style="162"/>
    <col min="1027" max="1027" width="10.42578125" style="162" bestFit="1" customWidth="1"/>
    <col min="1028" max="1028" width="46.28515625" style="162" bestFit="1" customWidth="1"/>
    <col min="1029" max="1029" width="43.7109375" style="162" bestFit="1" customWidth="1"/>
    <col min="1030" max="1041" width="15.7109375" style="162" customWidth="1"/>
    <col min="1042" max="1042" width="23.28515625" style="162" customWidth="1"/>
    <col min="1043" max="1043" width="25.42578125" style="162" customWidth="1"/>
    <col min="1044" max="1044" width="28.5703125" style="162" customWidth="1"/>
    <col min="1045" max="1045" width="52.140625" style="162" customWidth="1"/>
    <col min="1046" max="1282" width="9.7109375" style="162"/>
    <col min="1283" max="1283" width="10.42578125" style="162" bestFit="1" customWidth="1"/>
    <col min="1284" max="1284" width="46.28515625" style="162" bestFit="1" customWidth="1"/>
    <col min="1285" max="1285" width="43.7109375" style="162" bestFit="1" customWidth="1"/>
    <col min="1286" max="1297" width="15.7109375" style="162" customWidth="1"/>
    <col min="1298" max="1298" width="23.28515625" style="162" customWidth="1"/>
    <col min="1299" max="1299" width="25.42578125" style="162" customWidth="1"/>
    <col min="1300" max="1300" width="28.5703125" style="162" customWidth="1"/>
    <col min="1301" max="1301" width="52.140625" style="162" customWidth="1"/>
    <col min="1302" max="1538" width="9.7109375" style="162"/>
    <col min="1539" max="1539" width="10.42578125" style="162" bestFit="1" customWidth="1"/>
    <col min="1540" max="1540" width="46.28515625" style="162" bestFit="1" customWidth="1"/>
    <col min="1541" max="1541" width="43.7109375" style="162" bestFit="1" customWidth="1"/>
    <col min="1542" max="1553" width="15.7109375" style="162" customWidth="1"/>
    <col min="1554" max="1554" width="23.28515625" style="162" customWidth="1"/>
    <col min="1555" max="1555" width="25.42578125" style="162" customWidth="1"/>
    <col min="1556" max="1556" width="28.5703125" style="162" customWidth="1"/>
    <col min="1557" max="1557" width="52.140625" style="162" customWidth="1"/>
    <col min="1558" max="1794" width="9.7109375" style="162"/>
    <col min="1795" max="1795" width="10.42578125" style="162" bestFit="1" customWidth="1"/>
    <col min="1796" max="1796" width="46.28515625" style="162" bestFit="1" customWidth="1"/>
    <col min="1797" max="1797" width="43.7109375" style="162" bestFit="1" customWidth="1"/>
    <col min="1798" max="1809" width="15.7109375" style="162" customWidth="1"/>
    <col min="1810" max="1810" width="23.28515625" style="162" customWidth="1"/>
    <col min="1811" max="1811" width="25.42578125" style="162" customWidth="1"/>
    <col min="1812" max="1812" width="28.5703125" style="162" customWidth="1"/>
    <col min="1813" max="1813" width="52.140625" style="162" customWidth="1"/>
    <col min="1814" max="2050" width="9.7109375" style="162"/>
    <col min="2051" max="2051" width="10.42578125" style="162" bestFit="1" customWidth="1"/>
    <col min="2052" max="2052" width="46.28515625" style="162" bestFit="1" customWidth="1"/>
    <col min="2053" max="2053" width="43.7109375" style="162" bestFit="1" customWidth="1"/>
    <col min="2054" max="2065" width="15.7109375" style="162" customWidth="1"/>
    <col min="2066" max="2066" width="23.28515625" style="162" customWidth="1"/>
    <col min="2067" max="2067" width="25.42578125" style="162" customWidth="1"/>
    <col min="2068" max="2068" width="28.5703125" style="162" customWidth="1"/>
    <col min="2069" max="2069" width="52.140625" style="162" customWidth="1"/>
    <col min="2070" max="2306" width="9.7109375" style="162"/>
    <col min="2307" max="2307" width="10.42578125" style="162" bestFit="1" customWidth="1"/>
    <col min="2308" max="2308" width="46.28515625" style="162" bestFit="1" customWidth="1"/>
    <col min="2309" max="2309" width="43.7109375" style="162" bestFit="1" customWidth="1"/>
    <col min="2310" max="2321" width="15.7109375" style="162" customWidth="1"/>
    <col min="2322" max="2322" width="23.28515625" style="162" customWidth="1"/>
    <col min="2323" max="2323" width="25.42578125" style="162" customWidth="1"/>
    <col min="2324" max="2324" width="28.5703125" style="162" customWidth="1"/>
    <col min="2325" max="2325" width="52.140625" style="162" customWidth="1"/>
    <col min="2326" max="2562" width="9.7109375" style="162"/>
    <col min="2563" max="2563" width="10.42578125" style="162" bestFit="1" customWidth="1"/>
    <col min="2564" max="2564" width="46.28515625" style="162" bestFit="1" customWidth="1"/>
    <col min="2565" max="2565" width="43.7109375" style="162" bestFit="1" customWidth="1"/>
    <col min="2566" max="2577" width="15.7109375" style="162" customWidth="1"/>
    <col min="2578" max="2578" width="23.28515625" style="162" customWidth="1"/>
    <col min="2579" max="2579" width="25.42578125" style="162" customWidth="1"/>
    <col min="2580" max="2580" width="28.5703125" style="162" customWidth="1"/>
    <col min="2581" max="2581" width="52.140625" style="162" customWidth="1"/>
    <col min="2582" max="2818" width="9.7109375" style="162"/>
    <col min="2819" max="2819" width="10.42578125" style="162" bestFit="1" customWidth="1"/>
    <col min="2820" max="2820" width="46.28515625" style="162" bestFit="1" customWidth="1"/>
    <col min="2821" max="2821" width="43.7109375" style="162" bestFit="1" customWidth="1"/>
    <col min="2822" max="2833" width="15.7109375" style="162" customWidth="1"/>
    <col min="2834" max="2834" width="23.28515625" style="162" customWidth="1"/>
    <col min="2835" max="2835" width="25.42578125" style="162" customWidth="1"/>
    <col min="2836" max="2836" width="28.5703125" style="162" customWidth="1"/>
    <col min="2837" max="2837" width="52.140625" style="162" customWidth="1"/>
    <col min="2838" max="3074" width="9.7109375" style="162"/>
    <col min="3075" max="3075" width="10.42578125" style="162" bestFit="1" customWidth="1"/>
    <col min="3076" max="3076" width="46.28515625" style="162" bestFit="1" customWidth="1"/>
    <col min="3077" max="3077" width="43.7109375" style="162" bestFit="1" customWidth="1"/>
    <col min="3078" max="3089" width="15.7109375" style="162" customWidth="1"/>
    <col min="3090" max="3090" width="23.28515625" style="162" customWidth="1"/>
    <col min="3091" max="3091" width="25.42578125" style="162" customWidth="1"/>
    <col min="3092" max="3092" width="28.5703125" style="162" customWidth="1"/>
    <col min="3093" max="3093" width="52.140625" style="162" customWidth="1"/>
    <col min="3094" max="3330" width="9.7109375" style="162"/>
    <col min="3331" max="3331" width="10.42578125" style="162" bestFit="1" customWidth="1"/>
    <col min="3332" max="3332" width="46.28515625" style="162" bestFit="1" customWidth="1"/>
    <col min="3333" max="3333" width="43.7109375" style="162" bestFit="1" customWidth="1"/>
    <col min="3334" max="3345" width="15.7109375" style="162" customWidth="1"/>
    <col min="3346" max="3346" width="23.28515625" style="162" customWidth="1"/>
    <col min="3347" max="3347" width="25.42578125" style="162" customWidth="1"/>
    <col min="3348" max="3348" width="28.5703125" style="162" customWidth="1"/>
    <col min="3349" max="3349" width="52.140625" style="162" customWidth="1"/>
    <col min="3350" max="3586" width="9.7109375" style="162"/>
    <col min="3587" max="3587" width="10.42578125" style="162" bestFit="1" customWidth="1"/>
    <col min="3588" max="3588" width="46.28515625" style="162" bestFit="1" customWidth="1"/>
    <col min="3589" max="3589" width="43.7109375" style="162" bestFit="1" customWidth="1"/>
    <col min="3590" max="3601" width="15.7109375" style="162" customWidth="1"/>
    <col min="3602" max="3602" width="23.28515625" style="162" customWidth="1"/>
    <col min="3603" max="3603" width="25.42578125" style="162" customWidth="1"/>
    <col min="3604" max="3604" width="28.5703125" style="162" customWidth="1"/>
    <col min="3605" max="3605" width="52.140625" style="162" customWidth="1"/>
    <col min="3606" max="3842" width="9.7109375" style="162"/>
    <col min="3843" max="3843" width="10.42578125" style="162" bestFit="1" customWidth="1"/>
    <col min="3844" max="3844" width="46.28515625" style="162" bestFit="1" customWidth="1"/>
    <col min="3845" max="3845" width="43.7109375" style="162" bestFit="1" customWidth="1"/>
    <col min="3846" max="3857" width="15.7109375" style="162" customWidth="1"/>
    <col min="3858" max="3858" width="23.28515625" style="162" customWidth="1"/>
    <col min="3859" max="3859" width="25.42578125" style="162" customWidth="1"/>
    <col min="3860" max="3860" width="28.5703125" style="162" customWidth="1"/>
    <col min="3861" max="3861" width="52.140625" style="162" customWidth="1"/>
    <col min="3862" max="4098" width="9.7109375" style="162"/>
    <col min="4099" max="4099" width="10.42578125" style="162" bestFit="1" customWidth="1"/>
    <col min="4100" max="4100" width="46.28515625" style="162" bestFit="1" customWidth="1"/>
    <col min="4101" max="4101" width="43.7109375" style="162" bestFit="1" customWidth="1"/>
    <col min="4102" max="4113" width="15.7109375" style="162" customWidth="1"/>
    <col min="4114" max="4114" width="23.28515625" style="162" customWidth="1"/>
    <col min="4115" max="4115" width="25.42578125" style="162" customWidth="1"/>
    <col min="4116" max="4116" width="28.5703125" style="162" customWidth="1"/>
    <col min="4117" max="4117" width="52.140625" style="162" customWidth="1"/>
    <col min="4118" max="4354" width="9.7109375" style="162"/>
    <col min="4355" max="4355" width="10.42578125" style="162" bestFit="1" customWidth="1"/>
    <col min="4356" max="4356" width="46.28515625" style="162" bestFit="1" customWidth="1"/>
    <col min="4357" max="4357" width="43.7109375" style="162" bestFit="1" customWidth="1"/>
    <col min="4358" max="4369" width="15.7109375" style="162" customWidth="1"/>
    <col min="4370" max="4370" width="23.28515625" style="162" customWidth="1"/>
    <col min="4371" max="4371" width="25.42578125" style="162" customWidth="1"/>
    <col min="4372" max="4372" width="28.5703125" style="162" customWidth="1"/>
    <col min="4373" max="4373" width="52.140625" style="162" customWidth="1"/>
    <col min="4374" max="4610" width="9.7109375" style="162"/>
    <col min="4611" max="4611" width="10.42578125" style="162" bestFit="1" customWidth="1"/>
    <col min="4612" max="4612" width="46.28515625" style="162" bestFit="1" customWidth="1"/>
    <col min="4613" max="4613" width="43.7109375" style="162" bestFit="1" customWidth="1"/>
    <col min="4614" max="4625" width="15.7109375" style="162" customWidth="1"/>
    <col min="4626" max="4626" width="23.28515625" style="162" customWidth="1"/>
    <col min="4627" max="4627" width="25.42578125" style="162" customWidth="1"/>
    <col min="4628" max="4628" width="28.5703125" style="162" customWidth="1"/>
    <col min="4629" max="4629" width="52.140625" style="162" customWidth="1"/>
    <col min="4630" max="4866" width="9.7109375" style="162"/>
    <col min="4867" max="4867" width="10.42578125" style="162" bestFit="1" customWidth="1"/>
    <col min="4868" max="4868" width="46.28515625" style="162" bestFit="1" customWidth="1"/>
    <col min="4869" max="4869" width="43.7109375" style="162" bestFit="1" customWidth="1"/>
    <col min="4870" max="4881" width="15.7109375" style="162" customWidth="1"/>
    <col min="4882" max="4882" width="23.28515625" style="162" customWidth="1"/>
    <col min="4883" max="4883" width="25.42578125" style="162" customWidth="1"/>
    <col min="4884" max="4884" width="28.5703125" style="162" customWidth="1"/>
    <col min="4885" max="4885" width="52.140625" style="162" customWidth="1"/>
    <col min="4886" max="5122" width="9.7109375" style="162"/>
    <col min="5123" max="5123" width="10.42578125" style="162" bestFit="1" customWidth="1"/>
    <col min="5124" max="5124" width="46.28515625" style="162" bestFit="1" customWidth="1"/>
    <col min="5125" max="5125" width="43.7109375" style="162" bestFit="1" customWidth="1"/>
    <col min="5126" max="5137" width="15.7109375" style="162" customWidth="1"/>
    <col min="5138" max="5138" width="23.28515625" style="162" customWidth="1"/>
    <col min="5139" max="5139" width="25.42578125" style="162" customWidth="1"/>
    <col min="5140" max="5140" width="28.5703125" style="162" customWidth="1"/>
    <col min="5141" max="5141" width="52.140625" style="162" customWidth="1"/>
    <col min="5142" max="5378" width="9.7109375" style="162"/>
    <col min="5379" max="5379" width="10.42578125" style="162" bestFit="1" customWidth="1"/>
    <col min="5380" max="5380" width="46.28515625" style="162" bestFit="1" customWidth="1"/>
    <col min="5381" max="5381" width="43.7109375" style="162" bestFit="1" customWidth="1"/>
    <col min="5382" max="5393" width="15.7109375" style="162" customWidth="1"/>
    <col min="5394" max="5394" width="23.28515625" style="162" customWidth="1"/>
    <col min="5395" max="5395" width="25.42578125" style="162" customWidth="1"/>
    <col min="5396" max="5396" width="28.5703125" style="162" customWidth="1"/>
    <col min="5397" max="5397" width="52.140625" style="162" customWidth="1"/>
    <col min="5398" max="5634" width="9.7109375" style="162"/>
    <col min="5635" max="5635" width="10.42578125" style="162" bestFit="1" customWidth="1"/>
    <col min="5636" max="5636" width="46.28515625" style="162" bestFit="1" customWidth="1"/>
    <col min="5637" max="5637" width="43.7109375" style="162" bestFit="1" customWidth="1"/>
    <col min="5638" max="5649" width="15.7109375" style="162" customWidth="1"/>
    <col min="5650" max="5650" width="23.28515625" style="162" customWidth="1"/>
    <col min="5651" max="5651" width="25.42578125" style="162" customWidth="1"/>
    <col min="5652" max="5652" width="28.5703125" style="162" customWidth="1"/>
    <col min="5653" max="5653" width="52.140625" style="162" customWidth="1"/>
    <col min="5654" max="5890" width="9.7109375" style="162"/>
    <col min="5891" max="5891" width="10.42578125" style="162" bestFit="1" customWidth="1"/>
    <col min="5892" max="5892" width="46.28515625" style="162" bestFit="1" customWidth="1"/>
    <col min="5893" max="5893" width="43.7109375" style="162" bestFit="1" customWidth="1"/>
    <col min="5894" max="5905" width="15.7109375" style="162" customWidth="1"/>
    <col min="5906" max="5906" width="23.28515625" style="162" customWidth="1"/>
    <col min="5907" max="5907" width="25.42578125" style="162" customWidth="1"/>
    <col min="5908" max="5908" width="28.5703125" style="162" customWidth="1"/>
    <col min="5909" max="5909" width="52.140625" style="162" customWidth="1"/>
    <col min="5910" max="6146" width="9.7109375" style="162"/>
    <col min="6147" max="6147" width="10.42578125" style="162" bestFit="1" customWidth="1"/>
    <col min="6148" max="6148" width="46.28515625" style="162" bestFit="1" customWidth="1"/>
    <col min="6149" max="6149" width="43.7109375" style="162" bestFit="1" customWidth="1"/>
    <col min="6150" max="6161" width="15.7109375" style="162" customWidth="1"/>
    <col min="6162" max="6162" width="23.28515625" style="162" customWidth="1"/>
    <col min="6163" max="6163" width="25.42578125" style="162" customWidth="1"/>
    <col min="6164" max="6164" width="28.5703125" style="162" customWidth="1"/>
    <col min="6165" max="6165" width="52.140625" style="162" customWidth="1"/>
    <col min="6166" max="6402" width="9.7109375" style="162"/>
    <col min="6403" max="6403" width="10.42578125" style="162" bestFit="1" customWidth="1"/>
    <col min="6404" max="6404" width="46.28515625" style="162" bestFit="1" customWidth="1"/>
    <col min="6405" max="6405" width="43.7109375" style="162" bestFit="1" customWidth="1"/>
    <col min="6406" max="6417" width="15.7109375" style="162" customWidth="1"/>
    <col min="6418" max="6418" width="23.28515625" style="162" customWidth="1"/>
    <col min="6419" max="6419" width="25.42578125" style="162" customWidth="1"/>
    <col min="6420" max="6420" width="28.5703125" style="162" customWidth="1"/>
    <col min="6421" max="6421" width="52.140625" style="162" customWidth="1"/>
    <col min="6422" max="6658" width="9.7109375" style="162"/>
    <col min="6659" max="6659" width="10.42578125" style="162" bestFit="1" customWidth="1"/>
    <col min="6660" max="6660" width="46.28515625" style="162" bestFit="1" customWidth="1"/>
    <col min="6661" max="6661" width="43.7109375" style="162" bestFit="1" customWidth="1"/>
    <col min="6662" max="6673" width="15.7109375" style="162" customWidth="1"/>
    <col min="6674" max="6674" width="23.28515625" style="162" customWidth="1"/>
    <col min="6675" max="6675" width="25.42578125" style="162" customWidth="1"/>
    <col min="6676" max="6676" width="28.5703125" style="162" customWidth="1"/>
    <col min="6677" max="6677" width="52.140625" style="162" customWidth="1"/>
    <col min="6678" max="6914" width="9.7109375" style="162"/>
    <col min="6915" max="6915" width="10.42578125" style="162" bestFit="1" customWidth="1"/>
    <col min="6916" max="6916" width="46.28515625" style="162" bestFit="1" customWidth="1"/>
    <col min="6917" max="6917" width="43.7109375" style="162" bestFit="1" customWidth="1"/>
    <col min="6918" max="6929" width="15.7109375" style="162" customWidth="1"/>
    <col min="6930" max="6930" width="23.28515625" style="162" customWidth="1"/>
    <col min="6931" max="6931" width="25.42578125" style="162" customWidth="1"/>
    <col min="6932" max="6932" width="28.5703125" style="162" customWidth="1"/>
    <col min="6933" max="6933" width="52.140625" style="162" customWidth="1"/>
    <col min="6934" max="7170" width="9.7109375" style="162"/>
    <col min="7171" max="7171" width="10.42578125" style="162" bestFit="1" customWidth="1"/>
    <col min="7172" max="7172" width="46.28515625" style="162" bestFit="1" customWidth="1"/>
    <col min="7173" max="7173" width="43.7109375" style="162" bestFit="1" customWidth="1"/>
    <col min="7174" max="7185" width="15.7109375" style="162" customWidth="1"/>
    <col min="7186" max="7186" width="23.28515625" style="162" customWidth="1"/>
    <col min="7187" max="7187" width="25.42578125" style="162" customWidth="1"/>
    <col min="7188" max="7188" width="28.5703125" style="162" customWidth="1"/>
    <col min="7189" max="7189" width="52.140625" style="162" customWidth="1"/>
    <col min="7190" max="7426" width="9.7109375" style="162"/>
    <col min="7427" max="7427" width="10.42578125" style="162" bestFit="1" customWidth="1"/>
    <col min="7428" max="7428" width="46.28515625" style="162" bestFit="1" customWidth="1"/>
    <col min="7429" max="7429" width="43.7109375" style="162" bestFit="1" customWidth="1"/>
    <col min="7430" max="7441" width="15.7109375" style="162" customWidth="1"/>
    <col min="7442" max="7442" width="23.28515625" style="162" customWidth="1"/>
    <col min="7443" max="7443" width="25.42578125" style="162" customWidth="1"/>
    <col min="7444" max="7444" width="28.5703125" style="162" customWidth="1"/>
    <col min="7445" max="7445" width="52.140625" style="162" customWidth="1"/>
    <col min="7446" max="7682" width="9.7109375" style="162"/>
    <col min="7683" max="7683" width="10.42578125" style="162" bestFit="1" customWidth="1"/>
    <col min="7684" max="7684" width="46.28515625" style="162" bestFit="1" customWidth="1"/>
    <col min="7685" max="7685" width="43.7109375" style="162" bestFit="1" customWidth="1"/>
    <col min="7686" max="7697" width="15.7109375" style="162" customWidth="1"/>
    <col min="7698" max="7698" width="23.28515625" style="162" customWidth="1"/>
    <col min="7699" max="7699" width="25.42578125" style="162" customWidth="1"/>
    <col min="7700" max="7700" width="28.5703125" style="162" customWidth="1"/>
    <col min="7701" max="7701" width="52.140625" style="162" customWidth="1"/>
    <col min="7702" max="7938" width="9.7109375" style="162"/>
    <col min="7939" max="7939" width="10.42578125" style="162" bestFit="1" customWidth="1"/>
    <col min="7940" max="7940" width="46.28515625" style="162" bestFit="1" customWidth="1"/>
    <col min="7941" max="7941" width="43.7109375" style="162" bestFit="1" customWidth="1"/>
    <col min="7942" max="7953" width="15.7109375" style="162" customWidth="1"/>
    <col min="7954" max="7954" width="23.28515625" style="162" customWidth="1"/>
    <col min="7955" max="7955" width="25.42578125" style="162" customWidth="1"/>
    <col min="7956" max="7956" width="28.5703125" style="162" customWidth="1"/>
    <col min="7957" max="7957" width="52.140625" style="162" customWidth="1"/>
    <col min="7958" max="8194" width="9.7109375" style="162"/>
    <col min="8195" max="8195" width="10.42578125" style="162" bestFit="1" customWidth="1"/>
    <col min="8196" max="8196" width="46.28515625" style="162" bestFit="1" customWidth="1"/>
    <col min="8197" max="8197" width="43.7109375" style="162" bestFit="1" customWidth="1"/>
    <col min="8198" max="8209" width="15.7109375" style="162" customWidth="1"/>
    <col min="8210" max="8210" width="23.28515625" style="162" customWidth="1"/>
    <col min="8211" max="8211" width="25.42578125" style="162" customWidth="1"/>
    <col min="8212" max="8212" width="28.5703125" style="162" customWidth="1"/>
    <col min="8213" max="8213" width="52.140625" style="162" customWidth="1"/>
    <col min="8214" max="8450" width="9.7109375" style="162"/>
    <col min="8451" max="8451" width="10.42578125" style="162" bestFit="1" customWidth="1"/>
    <col min="8452" max="8452" width="46.28515625" style="162" bestFit="1" customWidth="1"/>
    <col min="8453" max="8453" width="43.7109375" style="162" bestFit="1" customWidth="1"/>
    <col min="8454" max="8465" width="15.7109375" style="162" customWidth="1"/>
    <col min="8466" max="8466" width="23.28515625" style="162" customWidth="1"/>
    <col min="8467" max="8467" width="25.42578125" style="162" customWidth="1"/>
    <col min="8468" max="8468" width="28.5703125" style="162" customWidth="1"/>
    <col min="8469" max="8469" width="52.140625" style="162" customWidth="1"/>
    <col min="8470" max="8706" width="9.7109375" style="162"/>
    <col min="8707" max="8707" width="10.42578125" style="162" bestFit="1" customWidth="1"/>
    <col min="8708" max="8708" width="46.28515625" style="162" bestFit="1" customWidth="1"/>
    <col min="8709" max="8709" width="43.7109375" style="162" bestFit="1" customWidth="1"/>
    <col min="8710" max="8721" width="15.7109375" style="162" customWidth="1"/>
    <col min="8722" max="8722" width="23.28515625" style="162" customWidth="1"/>
    <col min="8723" max="8723" width="25.42578125" style="162" customWidth="1"/>
    <col min="8724" max="8724" width="28.5703125" style="162" customWidth="1"/>
    <col min="8725" max="8725" width="52.140625" style="162" customWidth="1"/>
    <col min="8726" max="8962" width="9.7109375" style="162"/>
    <col min="8963" max="8963" width="10.42578125" style="162" bestFit="1" customWidth="1"/>
    <col min="8964" max="8964" width="46.28515625" style="162" bestFit="1" customWidth="1"/>
    <col min="8965" max="8965" width="43.7109375" style="162" bestFit="1" customWidth="1"/>
    <col min="8966" max="8977" width="15.7109375" style="162" customWidth="1"/>
    <col min="8978" max="8978" width="23.28515625" style="162" customWidth="1"/>
    <col min="8979" max="8979" width="25.42578125" style="162" customWidth="1"/>
    <col min="8980" max="8980" width="28.5703125" style="162" customWidth="1"/>
    <col min="8981" max="8981" width="52.140625" style="162" customWidth="1"/>
    <col min="8982" max="9218" width="9.7109375" style="162"/>
    <col min="9219" max="9219" width="10.42578125" style="162" bestFit="1" customWidth="1"/>
    <col min="9220" max="9220" width="46.28515625" style="162" bestFit="1" customWidth="1"/>
    <col min="9221" max="9221" width="43.7109375" style="162" bestFit="1" customWidth="1"/>
    <col min="9222" max="9233" width="15.7109375" style="162" customWidth="1"/>
    <col min="9234" max="9234" width="23.28515625" style="162" customWidth="1"/>
    <col min="9235" max="9235" width="25.42578125" style="162" customWidth="1"/>
    <col min="9236" max="9236" width="28.5703125" style="162" customWidth="1"/>
    <col min="9237" max="9237" width="52.140625" style="162" customWidth="1"/>
    <col min="9238" max="9474" width="9.7109375" style="162"/>
    <col min="9475" max="9475" width="10.42578125" style="162" bestFit="1" customWidth="1"/>
    <col min="9476" max="9476" width="46.28515625" style="162" bestFit="1" customWidth="1"/>
    <col min="9477" max="9477" width="43.7109375" style="162" bestFit="1" customWidth="1"/>
    <col min="9478" max="9489" width="15.7109375" style="162" customWidth="1"/>
    <col min="9490" max="9490" width="23.28515625" style="162" customWidth="1"/>
    <col min="9491" max="9491" width="25.42578125" style="162" customWidth="1"/>
    <col min="9492" max="9492" width="28.5703125" style="162" customWidth="1"/>
    <col min="9493" max="9493" width="52.140625" style="162" customWidth="1"/>
    <col min="9494" max="9730" width="9.7109375" style="162"/>
    <col min="9731" max="9731" width="10.42578125" style="162" bestFit="1" customWidth="1"/>
    <col min="9732" max="9732" width="46.28515625" style="162" bestFit="1" customWidth="1"/>
    <col min="9733" max="9733" width="43.7109375" style="162" bestFit="1" customWidth="1"/>
    <col min="9734" max="9745" width="15.7109375" style="162" customWidth="1"/>
    <col min="9746" max="9746" width="23.28515625" style="162" customWidth="1"/>
    <col min="9747" max="9747" width="25.42578125" style="162" customWidth="1"/>
    <col min="9748" max="9748" width="28.5703125" style="162" customWidth="1"/>
    <col min="9749" max="9749" width="52.140625" style="162" customWidth="1"/>
    <col min="9750" max="9986" width="9.7109375" style="162"/>
    <col min="9987" max="9987" width="10.42578125" style="162" bestFit="1" customWidth="1"/>
    <col min="9988" max="9988" width="46.28515625" style="162" bestFit="1" customWidth="1"/>
    <col min="9989" max="9989" width="43.7109375" style="162" bestFit="1" customWidth="1"/>
    <col min="9990" max="10001" width="15.7109375" style="162" customWidth="1"/>
    <col min="10002" max="10002" width="23.28515625" style="162" customWidth="1"/>
    <col min="10003" max="10003" width="25.42578125" style="162" customWidth="1"/>
    <col min="10004" max="10004" width="28.5703125" style="162" customWidth="1"/>
    <col min="10005" max="10005" width="52.140625" style="162" customWidth="1"/>
    <col min="10006" max="10242" width="9.7109375" style="162"/>
    <col min="10243" max="10243" width="10.42578125" style="162" bestFit="1" customWidth="1"/>
    <col min="10244" max="10244" width="46.28515625" style="162" bestFit="1" customWidth="1"/>
    <col min="10245" max="10245" width="43.7109375" style="162" bestFit="1" customWidth="1"/>
    <col min="10246" max="10257" width="15.7109375" style="162" customWidth="1"/>
    <col min="10258" max="10258" width="23.28515625" style="162" customWidth="1"/>
    <col min="10259" max="10259" width="25.42578125" style="162" customWidth="1"/>
    <col min="10260" max="10260" width="28.5703125" style="162" customWidth="1"/>
    <col min="10261" max="10261" width="52.140625" style="162" customWidth="1"/>
    <col min="10262" max="10498" width="9.7109375" style="162"/>
    <col min="10499" max="10499" width="10.42578125" style="162" bestFit="1" customWidth="1"/>
    <col min="10500" max="10500" width="46.28515625" style="162" bestFit="1" customWidth="1"/>
    <col min="10501" max="10501" width="43.7109375" style="162" bestFit="1" customWidth="1"/>
    <col min="10502" max="10513" width="15.7109375" style="162" customWidth="1"/>
    <col min="10514" max="10514" width="23.28515625" style="162" customWidth="1"/>
    <col min="10515" max="10515" width="25.42578125" style="162" customWidth="1"/>
    <col min="10516" max="10516" width="28.5703125" style="162" customWidth="1"/>
    <col min="10517" max="10517" width="52.140625" style="162" customWidth="1"/>
    <col min="10518" max="10754" width="9.7109375" style="162"/>
    <col min="10755" max="10755" width="10.42578125" style="162" bestFit="1" customWidth="1"/>
    <col min="10756" max="10756" width="46.28515625" style="162" bestFit="1" customWidth="1"/>
    <col min="10757" max="10757" width="43.7109375" style="162" bestFit="1" customWidth="1"/>
    <col min="10758" max="10769" width="15.7109375" style="162" customWidth="1"/>
    <col min="10770" max="10770" width="23.28515625" style="162" customWidth="1"/>
    <col min="10771" max="10771" width="25.42578125" style="162" customWidth="1"/>
    <col min="10772" max="10772" width="28.5703125" style="162" customWidth="1"/>
    <col min="10773" max="10773" width="52.140625" style="162" customWidth="1"/>
    <col min="10774" max="11010" width="9.7109375" style="162"/>
    <col min="11011" max="11011" width="10.42578125" style="162" bestFit="1" customWidth="1"/>
    <col min="11012" max="11012" width="46.28515625" style="162" bestFit="1" customWidth="1"/>
    <col min="11013" max="11013" width="43.7109375" style="162" bestFit="1" customWidth="1"/>
    <col min="11014" max="11025" width="15.7109375" style="162" customWidth="1"/>
    <col min="11026" max="11026" width="23.28515625" style="162" customWidth="1"/>
    <col min="11027" max="11027" width="25.42578125" style="162" customWidth="1"/>
    <col min="11028" max="11028" width="28.5703125" style="162" customWidth="1"/>
    <col min="11029" max="11029" width="52.140625" style="162" customWidth="1"/>
    <col min="11030" max="11266" width="9.7109375" style="162"/>
    <col min="11267" max="11267" width="10.42578125" style="162" bestFit="1" customWidth="1"/>
    <col min="11268" max="11268" width="46.28515625" style="162" bestFit="1" customWidth="1"/>
    <col min="11269" max="11269" width="43.7109375" style="162" bestFit="1" customWidth="1"/>
    <col min="11270" max="11281" width="15.7109375" style="162" customWidth="1"/>
    <col min="11282" max="11282" width="23.28515625" style="162" customWidth="1"/>
    <col min="11283" max="11283" width="25.42578125" style="162" customWidth="1"/>
    <col min="11284" max="11284" width="28.5703125" style="162" customWidth="1"/>
    <col min="11285" max="11285" width="52.140625" style="162" customWidth="1"/>
    <col min="11286" max="11522" width="9.7109375" style="162"/>
    <col min="11523" max="11523" width="10.42578125" style="162" bestFit="1" customWidth="1"/>
    <col min="11524" max="11524" width="46.28515625" style="162" bestFit="1" customWidth="1"/>
    <col min="11525" max="11525" width="43.7109375" style="162" bestFit="1" customWidth="1"/>
    <col min="11526" max="11537" width="15.7109375" style="162" customWidth="1"/>
    <col min="11538" max="11538" width="23.28515625" style="162" customWidth="1"/>
    <col min="11539" max="11539" width="25.42578125" style="162" customWidth="1"/>
    <col min="11540" max="11540" width="28.5703125" style="162" customWidth="1"/>
    <col min="11541" max="11541" width="52.140625" style="162" customWidth="1"/>
    <col min="11542" max="11778" width="9.7109375" style="162"/>
    <col min="11779" max="11779" width="10.42578125" style="162" bestFit="1" customWidth="1"/>
    <col min="11780" max="11780" width="46.28515625" style="162" bestFit="1" customWidth="1"/>
    <col min="11781" max="11781" width="43.7109375" style="162" bestFit="1" customWidth="1"/>
    <col min="11782" max="11793" width="15.7109375" style="162" customWidth="1"/>
    <col min="11794" max="11794" width="23.28515625" style="162" customWidth="1"/>
    <col min="11795" max="11795" width="25.42578125" style="162" customWidth="1"/>
    <col min="11796" max="11796" width="28.5703125" style="162" customWidth="1"/>
    <col min="11797" max="11797" width="52.140625" style="162" customWidth="1"/>
    <col min="11798" max="12034" width="9.7109375" style="162"/>
    <col min="12035" max="12035" width="10.42578125" style="162" bestFit="1" customWidth="1"/>
    <col min="12036" max="12036" width="46.28515625" style="162" bestFit="1" customWidth="1"/>
    <col min="12037" max="12037" width="43.7109375" style="162" bestFit="1" customWidth="1"/>
    <col min="12038" max="12049" width="15.7109375" style="162" customWidth="1"/>
    <col min="12050" max="12050" width="23.28515625" style="162" customWidth="1"/>
    <col min="12051" max="12051" width="25.42578125" style="162" customWidth="1"/>
    <col min="12052" max="12052" width="28.5703125" style="162" customWidth="1"/>
    <col min="12053" max="12053" width="52.140625" style="162" customWidth="1"/>
    <col min="12054" max="12290" width="9.7109375" style="162"/>
    <col min="12291" max="12291" width="10.42578125" style="162" bestFit="1" customWidth="1"/>
    <col min="12292" max="12292" width="46.28515625" style="162" bestFit="1" customWidth="1"/>
    <col min="12293" max="12293" width="43.7109375" style="162" bestFit="1" customWidth="1"/>
    <col min="12294" max="12305" width="15.7109375" style="162" customWidth="1"/>
    <col min="12306" max="12306" width="23.28515625" style="162" customWidth="1"/>
    <col min="12307" max="12307" width="25.42578125" style="162" customWidth="1"/>
    <col min="12308" max="12308" width="28.5703125" style="162" customWidth="1"/>
    <col min="12309" max="12309" width="52.140625" style="162" customWidth="1"/>
    <col min="12310" max="12546" width="9.7109375" style="162"/>
    <col min="12547" max="12547" width="10.42578125" style="162" bestFit="1" customWidth="1"/>
    <col min="12548" max="12548" width="46.28515625" style="162" bestFit="1" customWidth="1"/>
    <col min="12549" max="12549" width="43.7109375" style="162" bestFit="1" customWidth="1"/>
    <col min="12550" max="12561" width="15.7109375" style="162" customWidth="1"/>
    <col min="12562" max="12562" width="23.28515625" style="162" customWidth="1"/>
    <col min="12563" max="12563" width="25.42578125" style="162" customWidth="1"/>
    <col min="12564" max="12564" width="28.5703125" style="162" customWidth="1"/>
    <col min="12565" max="12565" width="52.140625" style="162" customWidth="1"/>
    <col min="12566" max="12802" width="9.7109375" style="162"/>
    <col min="12803" max="12803" width="10.42578125" style="162" bestFit="1" customWidth="1"/>
    <col min="12804" max="12804" width="46.28515625" style="162" bestFit="1" customWidth="1"/>
    <col min="12805" max="12805" width="43.7109375" style="162" bestFit="1" customWidth="1"/>
    <col min="12806" max="12817" width="15.7109375" style="162" customWidth="1"/>
    <col min="12818" max="12818" width="23.28515625" style="162" customWidth="1"/>
    <col min="12819" max="12819" width="25.42578125" style="162" customWidth="1"/>
    <col min="12820" max="12820" width="28.5703125" style="162" customWidth="1"/>
    <col min="12821" max="12821" width="52.140625" style="162" customWidth="1"/>
    <col min="12822" max="13058" width="9.7109375" style="162"/>
    <col min="13059" max="13059" width="10.42578125" style="162" bestFit="1" customWidth="1"/>
    <col min="13060" max="13060" width="46.28515625" style="162" bestFit="1" customWidth="1"/>
    <col min="13061" max="13061" width="43.7109375" style="162" bestFit="1" customWidth="1"/>
    <col min="13062" max="13073" width="15.7109375" style="162" customWidth="1"/>
    <col min="13074" max="13074" width="23.28515625" style="162" customWidth="1"/>
    <col min="13075" max="13075" width="25.42578125" style="162" customWidth="1"/>
    <col min="13076" max="13076" width="28.5703125" style="162" customWidth="1"/>
    <col min="13077" max="13077" width="52.140625" style="162" customWidth="1"/>
    <col min="13078" max="13314" width="9.7109375" style="162"/>
    <col min="13315" max="13315" width="10.42578125" style="162" bestFit="1" customWidth="1"/>
    <col min="13316" max="13316" width="46.28515625" style="162" bestFit="1" customWidth="1"/>
    <col min="13317" max="13317" width="43.7109375" style="162" bestFit="1" customWidth="1"/>
    <col min="13318" max="13329" width="15.7109375" style="162" customWidth="1"/>
    <col min="13330" max="13330" width="23.28515625" style="162" customWidth="1"/>
    <col min="13331" max="13331" width="25.42578125" style="162" customWidth="1"/>
    <col min="13332" max="13332" width="28.5703125" style="162" customWidth="1"/>
    <col min="13333" max="13333" width="52.140625" style="162" customWidth="1"/>
    <col min="13334" max="13570" width="9.7109375" style="162"/>
    <col min="13571" max="13571" width="10.42578125" style="162" bestFit="1" customWidth="1"/>
    <col min="13572" max="13572" width="46.28515625" style="162" bestFit="1" customWidth="1"/>
    <col min="13573" max="13573" width="43.7109375" style="162" bestFit="1" customWidth="1"/>
    <col min="13574" max="13585" width="15.7109375" style="162" customWidth="1"/>
    <col min="13586" max="13586" width="23.28515625" style="162" customWidth="1"/>
    <col min="13587" max="13587" width="25.42578125" style="162" customWidth="1"/>
    <col min="13588" max="13588" width="28.5703125" style="162" customWidth="1"/>
    <col min="13589" max="13589" width="52.140625" style="162" customWidth="1"/>
    <col min="13590" max="13826" width="9.7109375" style="162"/>
    <col min="13827" max="13827" width="10.42578125" style="162" bestFit="1" customWidth="1"/>
    <col min="13828" max="13828" width="46.28515625" style="162" bestFit="1" customWidth="1"/>
    <col min="13829" max="13829" width="43.7109375" style="162" bestFit="1" customWidth="1"/>
    <col min="13830" max="13841" width="15.7109375" style="162" customWidth="1"/>
    <col min="13842" max="13842" width="23.28515625" style="162" customWidth="1"/>
    <col min="13843" max="13843" width="25.42578125" style="162" customWidth="1"/>
    <col min="13844" max="13844" width="28.5703125" style="162" customWidth="1"/>
    <col min="13845" max="13845" width="52.140625" style="162" customWidth="1"/>
    <col min="13846" max="14082" width="9.7109375" style="162"/>
    <col min="14083" max="14083" width="10.42578125" style="162" bestFit="1" customWidth="1"/>
    <col min="14084" max="14084" width="46.28515625" style="162" bestFit="1" customWidth="1"/>
    <col min="14085" max="14085" width="43.7109375" style="162" bestFit="1" customWidth="1"/>
    <col min="14086" max="14097" width="15.7109375" style="162" customWidth="1"/>
    <col min="14098" max="14098" width="23.28515625" style="162" customWidth="1"/>
    <col min="14099" max="14099" width="25.42578125" style="162" customWidth="1"/>
    <col min="14100" max="14100" width="28.5703125" style="162" customWidth="1"/>
    <col min="14101" max="14101" width="52.140625" style="162" customWidth="1"/>
    <col min="14102" max="14338" width="9.7109375" style="162"/>
    <col min="14339" max="14339" width="10.42578125" style="162" bestFit="1" customWidth="1"/>
    <col min="14340" max="14340" width="46.28515625" style="162" bestFit="1" customWidth="1"/>
    <col min="14341" max="14341" width="43.7109375" style="162" bestFit="1" customWidth="1"/>
    <col min="14342" max="14353" width="15.7109375" style="162" customWidth="1"/>
    <col min="14354" max="14354" width="23.28515625" style="162" customWidth="1"/>
    <col min="14355" max="14355" width="25.42578125" style="162" customWidth="1"/>
    <col min="14356" max="14356" width="28.5703125" style="162" customWidth="1"/>
    <col min="14357" max="14357" width="52.140625" style="162" customWidth="1"/>
    <col min="14358" max="14594" width="9.7109375" style="162"/>
    <col min="14595" max="14595" width="10.42578125" style="162" bestFit="1" customWidth="1"/>
    <col min="14596" max="14596" width="46.28515625" style="162" bestFit="1" customWidth="1"/>
    <col min="14597" max="14597" width="43.7109375" style="162" bestFit="1" customWidth="1"/>
    <col min="14598" max="14609" width="15.7109375" style="162" customWidth="1"/>
    <col min="14610" max="14610" width="23.28515625" style="162" customWidth="1"/>
    <col min="14611" max="14611" width="25.42578125" style="162" customWidth="1"/>
    <col min="14612" max="14612" width="28.5703125" style="162" customWidth="1"/>
    <col min="14613" max="14613" width="52.140625" style="162" customWidth="1"/>
    <col min="14614" max="14850" width="9.7109375" style="162"/>
    <col min="14851" max="14851" width="10.42578125" style="162" bestFit="1" customWidth="1"/>
    <col min="14852" max="14852" width="46.28515625" style="162" bestFit="1" customWidth="1"/>
    <col min="14853" max="14853" width="43.7109375" style="162" bestFit="1" customWidth="1"/>
    <col min="14854" max="14865" width="15.7109375" style="162" customWidth="1"/>
    <col min="14866" max="14866" width="23.28515625" style="162" customWidth="1"/>
    <col min="14867" max="14867" width="25.42578125" style="162" customWidth="1"/>
    <col min="14868" max="14868" width="28.5703125" style="162" customWidth="1"/>
    <col min="14869" max="14869" width="52.140625" style="162" customWidth="1"/>
    <col min="14870" max="15106" width="9.7109375" style="162"/>
    <col min="15107" max="15107" width="10.42578125" style="162" bestFit="1" customWidth="1"/>
    <col min="15108" max="15108" width="46.28515625" style="162" bestFit="1" customWidth="1"/>
    <col min="15109" max="15109" width="43.7109375" style="162" bestFit="1" customWidth="1"/>
    <col min="15110" max="15121" width="15.7109375" style="162" customWidth="1"/>
    <col min="15122" max="15122" width="23.28515625" style="162" customWidth="1"/>
    <col min="15123" max="15123" width="25.42578125" style="162" customWidth="1"/>
    <col min="15124" max="15124" width="28.5703125" style="162" customWidth="1"/>
    <col min="15125" max="15125" width="52.140625" style="162" customWidth="1"/>
    <col min="15126" max="15362" width="9.7109375" style="162"/>
    <col min="15363" max="15363" width="10.42578125" style="162" bestFit="1" customWidth="1"/>
    <col min="15364" max="15364" width="46.28515625" style="162" bestFit="1" customWidth="1"/>
    <col min="15365" max="15365" width="43.7109375" style="162" bestFit="1" customWidth="1"/>
    <col min="15366" max="15377" width="15.7109375" style="162" customWidth="1"/>
    <col min="15378" max="15378" width="23.28515625" style="162" customWidth="1"/>
    <col min="15379" max="15379" width="25.42578125" style="162" customWidth="1"/>
    <col min="15380" max="15380" width="28.5703125" style="162" customWidth="1"/>
    <col min="15381" max="15381" width="52.140625" style="162" customWidth="1"/>
    <col min="15382" max="15618" width="9.7109375" style="162"/>
    <col min="15619" max="15619" width="10.42578125" style="162" bestFit="1" customWidth="1"/>
    <col min="15620" max="15620" width="46.28515625" style="162" bestFit="1" customWidth="1"/>
    <col min="15621" max="15621" width="43.7109375" style="162" bestFit="1" customWidth="1"/>
    <col min="15622" max="15633" width="15.7109375" style="162" customWidth="1"/>
    <col min="15634" max="15634" width="23.28515625" style="162" customWidth="1"/>
    <col min="15635" max="15635" width="25.42578125" style="162" customWidth="1"/>
    <col min="15636" max="15636" width="28.5703125" style="162" customWidth="1"/>
    <col min="15637" max="15637" width="52.140625" style="162" customWidth="1"/>
    <col min="15638" max="15874" width="9.7109375" style="162"/>
    <col min="15875" max="15875" width="10.42578125" style="162" bestFit="1" customWidth="1"/>
    <col min="15876" max="15876" width="46.28515625" style="162" bestFit="1" customWidth="1"/>
    <col min="15877" max="15877" width="43.7109375" style="162" bestFit="1" customWidth="1"/>
    <col min="15878" max="15889" width="15.7109375" style="162" customWidth="1"/>
    <col min="15890" max="15890" width="23.28515625" style="162" customWidth="1"/>
    <col min="15891" max="15891" width="25.42578125" style="162" customWidth="1"/>
    <col min="15892" max="15892" width="28.5703125" style="162" customWidth="1"/>
    <col min="15893" max="15893" width="52.140625" style="162" customWidth="1"/>
    <col min="15894" max="16130" width="9.7109375" style="162"/>
    <col min="16131" max="16131" width="10.42578125" style="162" bestFit="1" customWidth="1"/>
    <col min="16132" max="16132" width="46.28515625" style="162" bestFit="1" customWidth="1"/>
    <col min="16133" max="16133" width="43.7109375" style="162" bestFit="1" customWidth="1"/>
    <col min="16134" max="16145" width="15.7109375" style="162" customWidth="1"/>
    <col min="16146" max="16146" width="23.28515625" style="162" customWidth="1"/>
    <col min="16147" max="16147" width="25.42578125" style="162" customWidth="1"/>
    <col min="16148" max="16148" width="28.5703125" style="162" customWidth="1"/>
    <col min="16149" max="16149" width="52.140625" style="162" customWidth="1"/>
    <col min="16150" max="16384" width="9.7109375" style="162"/>
  </cols>
  <sheetData>
    <row r="1" spans="2:18" ht="12" customHeight="1" x14ac:dyDescent="0.2"/>
    <row r="2" spans="2:18" ht="14.25" x14ac:dyDescent="0.2">
      <c r="B2" s="6"/>
      <c r="C2" s="6"/>
      <c r="D2" s="6"/>
      <c r="E2" s="6"/>
      <c r="F2" s="6"/>
      <c r="G2" s="6"/>
      <c r="H2" s="6"/>
      <c r="I2" s="6"/>
      <c r="J2" s="6"/>
      <c r="K2" s="6"/>
      <c r="L2" s="6"/>
      <c r="M2" s="6"/>
      <c r="N2" s="6"/>
      <c r="O2" s="6"/>
      <c r="P2" s="6"/>
      <c r="Q2" s="6"/>
      <c r="R2" s="167" t="s">
        <v>223</v>
      </c>
    </row>
    <row r="3" spans="2:18" ht="27.75" customHeight="1" x14ac:dyDescent="0.2">
      <c r="B3" s="252" t="s">
        <v>236</v>
      </c>
      <c r="C3" s="405" t="s">
        <v>366</v>
      </c>
      <c r="D3" s="406"/>
      <c r="E3" s="406"/>
      <c r="F3" s="406"/>
      <c r="G3" s="406"/>
      <c r="H3" s="406"/>
      <c r="I3" s="406"/>
      <c r="J3" s="406"/>
      <c r="K3" s="406"/>
      <c r="L3" s="406"/>
      <c r="M3" s="406"/>
      <c r="N3" s="406"/>
      <c r="O3" s="406"/>
      <c r="P3" s="406"/>
      <c r="Q3" s="406"/>
      <c r="R3" s="407"/>
    </row>
    <row r="4" spans="2:18" s="163" customFormat="1" ht="21.75" customHeight="1" x14ac:dyDescent="0.2">
      <c r="B4" s="398" t="s">
        <v>24</v>
      </c>
      <c r="C4" s="402" t="s">
        <v>23</v>
      </c>
      <c r="D4" s="403"/>
      <c r="E4" s="403"/>
      <c r="F4" s="403"/>
      <c r="G4" s="403"/>
      <c r="H4" s="403"/>
      <c r="I4" s="403"/>
      <c r="J4" s="403"/>
      <c r="K4" s="403"/>
      <c r="L4" s="403"/>
      <c r="M4" s="403"/>
      <c r="N4" s="403"/>
      <c r="O4" s="404"/>
      <c r="P4" s="400" t="s">
        <v>168</v>
      </c>
      <c r="Q4" s="400" t="s">
        <v>169</v>
      </c>
      <c r="R4" s="400" t="s">
        <v>171</v>
      </c>
    </row>
    <row r="5" spans="2:18" s="163" customFormat="1" ht="35.25" customHeight="1" x14ac:dyDescent="0.2">
      <c r="B5" s="399"/>
      <c r="C5" s="174" t="s">
        <v>22</v>
      </c>
      <c r="D5" s="174" t="s">
        <v>21</v>
      </c>
      <c r="E5" s="174" t="s">
        <v>20</v>
      </c>
      <c r="F5" s="174" t="s">
        <v>19</v>
      </c>
      <c r="G5" s="174" t="s">
        <v>18</v>
      </c>
      <c r="H5" s="174" t="s">
        <v>17</v>
      </c>
      <c r="I5" s="174" t="s">
        <v>16</v>
      </c>
      <c r="J5" s="174" t="s">
        <v>15</v>
      </c>
      <c r="K5" s="174" t="s">
        <v>14</v>
      </c>
      <c r="L5" s="174" t="s">
        <v>13</v>
      </c>
      <c r="M5" s="194" t="s">
        <v>268</v>
      </c>
      <c r="N5" s="194" t="s">
        <v>269</v>
      </c>
      <c r="O5" s="174" t="s">
        <v>12</v>
      </c>
      <c r="P5" s="401"/>
      <c r="Q5" s="401"/>
      <c r="R5" s="401"/>
    </row>
    <row r="6" spans="2:18" ht="17.25" customHeight="1" x14ac:dyDescent="0.2">
      <c r="B6" s="12"/>
      <c r="C6" s="11"/>
      <c r="D6" s="11"/>
      <c r="E6" s="11"/>
      <c r="F6" s="11"/>
      <c r="G6" s="11"/>
      <c r="H6" s="11"/>
      <c r="I6" s="11"/>
      <c r="J6" s="11"/>
      <c r="K6" s="11"/>
      <c r="L6" s="11"/>
      <c r="M6" s="11"/>
      <c r="N6" s="11"/>
      <c r="O6" s="4">
        <f>SUM(C6:N6)</f>
        <v>0</v>
      </c>
      <c r="P6" s="11"/>
      <c r="Q6" s="11"/>
      <c r="R6" s="11"/>
    </row>
    <row r="7" spans="2:18" ht="17.25" customHeight="1" x14ac:dyDescent="0.2">
      <c r="B7" s="10"/>
      <c r="C7" s="9"/>
      <c r="D7" s="9"/>
      <c r="E7" s="9"/>
      <c r="F7" s="9"/>
      <c r="G7" s="9"/>
      <c r="H7" s="9"/>
      <c r="I7" s="9"/>
      <c r="J7" s="9"/>
      <c r="K7" s="9"/>
      <c r="L7" s="9"/>
      <c r="M7" s="9"/>
      <c r="N7" s="9"/>
      <c r="O7" s="3">
        <f t="shared" ref="O7:O28" si="0">SUM(C7:N7)</f>
        <v>0</v>
      </c>
      <c r="P7" s="9"/>
      <c r="Q7" s="9"/>
      <c r="R7" s="9"/>
    </row>
    <row r="8" spans="2:18" ht="17.25" customHeight="1" x14ac:dyDescent="0.2">
      <c r="B8" s="10"/>
      <c r="C8" s="9"/>
      <c r="D8" s="9"/>
      <c r="E8" s="9"/>
      <c r="F8" s="9"/>
      <c r="G8" s="9"/>
      <c r="H8" s="9"/>
      <c r="I8" s="9"/>
      <c r="J8" s="9"/>
      <c r="K8" s="9"/>
      <c r="L8" s="9"/>
      <c r="M8" s="9"/>
      <c r="N8" s="9"/>
      <c r="O8" s="3">
        <f t="shared" si="0"/>
        <v>0</v>
      </c>
      <c r="P8" s="9"/>
      <c r="Q8" s="9"/>
      <c r="R8" s="9"/>
    </row>
    <row r="9" spans="2:18" ht="17.25" customHeight="1" x14ac:dyDescent="0.2">
      <c r="B9" s="10"/>
      <c r="C9" s="9"/>
      <c r="D9" s="9"/>
      <c r="E9" s="9"/>
      <c r="F9" s="9"/>
      <c r="G9" s="9"/>
      <c r="H9" s="9"/>
      <c r="I9" s="9"/>
      <c r="J9" s="9"/>
      <c r="K9" s="9"/>
      <c r="L9" s="9"/>
      <c r="M9" s="9"/>
      <c r="N9" s="9"/>
      <c r="O9" s="3">
        <f t="shared" si="0"/>
        <v>0</v>
      </c>
      <c r="P9" s="9"/>
      <c r="Q9" s="9"/>
      <c r="R9" s="9"/>
    </row>
    <row r="10" spans="2:18" ht="17.25" customHeight="1" x14ac:dyDescent="0.2">
      <c r="B10" s="10"/>
      <c r="C10" s="9"/>
      <c r="D10" s="9"/>
      <c r="E10" s="9"/>
      <c r="F10" s="9"/>
      <c r="G10" s="9"/>
      <c r="H10" s="9"/>
      <c r="I10" s="9"/>
      <c r="J10" s="9"/>
      <c r="K10" s="9"/>
      <c r="L10" s="9"/>
      <c r="M10" s="9"/>
      <c r="N10" s="9"/>
      <c r="O10" s="3">
        <f t="shared" si="0"/>
        <v>0</v>
      </c>
      <c r="P10" s="9"/>
      <c r="Q10" s="9"/>
      <c r="R10" s="9"/>
    </row>
    <row r="11" spans="2:18" ht="17.25" customHeight="1" x14ac:dyDescent="0.2">
      <c r="B11" s="10"/>
      <c r="C11" s="9"/>
      <c r="D11" s="9"/>
      <c r="E11" s="9"/>
      <c r="F11" s="9"/>
      <c r="G11" s="9"/>
      <c r="H11" s="9"/>
      <c r="I11" s="9"/>
      <c r="J11" s="9"/>
      <c r="K11" s="9"/>
      <c r="L11" s="9"/>
      <c r="M11" s="9"/>
      <c r="N11" s="9"/>
      <c r="O11" s="3">
        <f t="shared" si="0"/>
        <v>0</v>
      </c>
      <c r="P11" s="9"/>
      <c r="Q11" s="9"/>
      <c r="R11" s="9"/>
    </row>
    <row r="12" spans="2:18" ht="17.25" customHeight="1" x14ac:dyDescent="0.2">
      <c r="B12" s="10"/>
      <c r="C12" s="9"/>
      <c r="D12" s="9"/>
      <c r="E12" s="9"/>
      <c r="F12" s="9"/>
      <c r="G12" s="9"/>
      <c r="H12" s="9"/>
      <c r="I12" s="9"/>
      <c r="J12" s="9"/>
      <c r="K12" s="9"/>
      <c r="L12" s="9"/>
      <c r="M12" s="9"/>
      <c r="N12" s="9"/>
      <c r="O12" s="3">
        <f t="shared" si="0"/>
        <v>0</v>
      </c>
      <c r="P12" s="9"/>
      <c r="Q12" s="9"/>
      <c r="R12" s="9"/>
    </row>
    <row r="13" spans="2:18" ht="17.25" customHeight="1" x14ac:dyDescent="0.2">
      <c r="B13" s="10"/>
      <c r="C13" s="9"/>
      <c r="D13" s="9"/>
      <c r="E13" s="9"/>
      <c r="F13" s="9"/>
      <c r="G13" s="9"/>
      <c r="H13" s="9"/>
      <c r="I13" s="9"/>
      <c r="J13" s="9"/>
      <c r="K13" s="9"/>
      <c r="L13" s="9"/>
      <c r="M13" s="9"/>
      <c r="N13" s="9"/>
      <c r="O13" s="3">
        <f t="shared" si="0"/>
        <v>0</v>
      </c>
      <c r="P13" s="9"/>
      <c r="Q13" s="9"/>
      <c r="R13" s="9"/>
    </row>
    <row r="14" spans="2:18" ht="17.25" customHeight="1" x14ac:dyDescent="0.2">
      <c r="B14" s="10"/>
      <c r="C14" s="9"/>
      <c r="D14" s="9"/>
      <c r="E14" s="9"/>
      <c r="F14" s="9"/>
      <c r="G14" s="9"/>
      <c r="H14" s="9"/>
      <c r="I14" s="9"/>
      <c r="J14" s="9"/>
      <c r="K14" s="9"/>
      <c r="L14" s="9"/>
      <c r="M14" s="9"/>
      <c r="N14" s="9"/>
      <c r="O14" s="3">
        <f t="shared" si="0"/>
        <v>0</v>
      </c>
      <c r="P14" s="9"/>
      <c r="Q14" s="9"/>
      <c r="R14" s="9"/>
    </row>
    <row r="15" spans="2:18" ht="17.25" customHeight="1" x14ac:dyDescent="0.2">
      <c r="B15" s="10"/>
      <c r="C15" s="9"/>
      <c r="D15" s="9"/>
      <c r="E15" s="9"/>
      <c r="F15" s="9"/>
      <c r="G15" s="9"/>
      <c r="H15" s="9"/>
      <c r="I15" s="9"/>
      <c r="J15" s="9"/>
      <c r="K15" s="9"/>
      <c r="L15" s="9"/>
      <c r="M15" s="9"/>
      <c r="N15" s="9"/>
      <c r="O15" s="3">
        <f t="shared" si="0"/>
        <v>0</v>
      </c>
      <c r="P15" s="9"/>
      <c r="Q15" s="9"/>
      <c r="R15" s="9"/>
    </row>
    <row r="16" spans="2:18" ht="17.25" customHeight="1" x14ac:dyDescent="0.2">
      <c r="B16" s="10"/>
      <c r="C16" s="9"/>
      <c r="D16" s="9"/>
      <c r="E16" s="9"/>
      <c r="F16" s="9"/>
      <c r="G16" s="9"/>
      <c r="H16" s="9"/>
      <c r="I16" s="9"/>
      <c r="J16" s="9"/>
      <c r="K16" s="9"/>
      <c r="L16" s="9"/>
      <c r="M16" s="9"/>
      <c r="N16" s="9"/>
      <c r="O16" s="3">
        <f t="shared" si="0"/>
        <v>0</v>
      </c>
      <c r="P16" s="9"/>
      <c r="Q16" s="9"/>
      <c r="R16" s="9"/>
    </row>
    <row r="17" spans="2:18" ht="17.25" customHeight="1" x14ac:dyDescent="0.2">
      <c r="B17" s="10"/>
      <c r="C17" s="9"/>
      <c r="D17" s="9"/>
      <c r="E17" s="9"/>
      <c r="F17" s="9"/>
      <c r="G17" s="9"/>
      <c r="H17" s="9"/>
      <c r="I17" s="9"/>
      <c r="J17" s="9"/>
      <c r="K17" s="9"/>
      <c r="L17" s="9"/>
      <c r="M17" s="9"/>
      <c r="N17" s="9"/>
      <c r="O17" s="3">
        <f t="shared" si="0"/>
        <v>0</v>
      </c>
      <c r="P17" s="9"/>
      <c r="Q17" s="9"/>
      <c r="R17" s="9"/>
    </row>
    <row r="18" spans="2:18" ht="17.25" customHeight="1" x14ac:dyDescent="0.2">
      <c r="B18" s="10"/>
      <c r="C18" s="9"/>
      <c r="D18" s="9"/>
      <c r="E18" s="9"/>
      <c r="F18" s="9"/>
      <c r="G18" s="9"/>
      <c r="H18" s="9"/>
      <c r="I18" s="9"/>
      <c r="J18" s="9"/>
      <c r="K18" s="9"/>
      <c r="L18" s="9"/>
      <c r="M18" s="9"/>
      <c r="N18" s="9"/>
      <c r="O18" s="3">
        <f t="shared" si="0"/>
        <v>0</v>
      </c>
      <c r="P18" s="9"/>
      <c r="Q18" s="9"/>
      <c r="R18" s="9"/>
    </row>
    <row r="19" spans="2:18" ht="17.25" customHeight="1" x14ac:dyDescent="0.2">
      <c r="B19" s="10"/>
      <c r="C19" s="9"/>
      <c r="D19" s="9"/>
      <c r="E19" s="9"/>
      <c r="F19" s="9"/>
      <c r="G19" s="9"/>
      <c r="H19" s="9"/>
      <c r="I19" s="9"/>
      <c r="J19" s="9"/>
      <c r="K19" s="9"/>
      <c r="L19" s="9"/>
      <c r="M19" s="9"/>
      <c r="N19" s="9"/>
      <c r="O19" s="3">
        <f t="shared" si="0"/>
        <v>0</v>
      </c>
      <c r="P19" s="9"/>
      <c r="Q19" s="9"/>
      <c r="R19" s="9"/>
    </row>
    <row r="20" spans="2:18" ht="17.25" customHeight="1" x14ac:dyDescent="0.2">
      <c r="B20" s="10"/>
      <c r="C20" s="9"/>
      <c r="D20" s="9"/>
      <c r="E20" s="9"/>
      <c r="F20" s="9"/>
      <c r="G20" s="9"/>
      <c r="H20" s="9"/>
      <c r="I20" s="9"/>
      <c r="J20" s="9"/>
      <c r="K20" s="9"/>
      <c r="L20" s="9"/>
      <c r="M20" s="9"/>
      <c r="N20" s="9"/>
      <c r="O20" s="3">
        <f t="shared" si="0"/>
        <v>0</v>
      </c>
      <c r="P20" s="9"/>
      <c r="Q20" s="9"/>
      <c r="R20" s="9"/>
    </row>
    <row r="21" spans="2:18" ht="17.25" customHeight="1" x14ac:dyDescent="0.2">
      <c r="B21" s="213"/>
      <c r="C21" s="9"/>
      <c r="D21" s="9"/>
      <c r="E21" s="9"/>
      <c r="F21" s="9"/>
      <c r="G21" s="9"/>
      <c r="H21" s="9"/>
      <c r="I21" s="9"/>
      <c r="J21" s="9"/>
      <c r="K21" s="9"/>
      <c r="L21" s="9"/>
      <c r="M21" s="9"/>
      <c r="N21" s="9"/>
      <c r="O21" s="3">
        <f t="shared" si="0"/>
        <v>0</v>
      </c>
      <c r="P21" s="9"/>
      <c r="Q21" s="9"/>
      <c r="R21" s="9"/>
    </row>
    <row r="22" spans="2:18" ht="17.25" customHeight="1" x14ac:dyDescent="0.2">
      <c r="B22" s="10"/>
      <c r="C22" s="9"/>
      <c r="D22" s="9"/>
      <c r="E22" s="9"/>
      <c r="F22" s="9"/>
      <c r="G22" s="9"/>
      <c r="H22" s="9"/>
      <c r="I22" s="9"/>
      <c r="J22" s="9"/>
      <c r="K22" s="9"/>
      <c r="L22" s="9"/>
      <c r="M22" s="9"/>
      <c r="N22" s="9"/>
      <c r="O22" s="3">
        <f t="shared" si="0"/>
        <v>0</v>
      </c>
      <c r="P22" s="9"/>
      <c r="Q22" s="9"/>
      <c r="R22" s="9"/>
    </row>
    <row r="23" spans="2:18" ht="17.25" customHeight="1" x14ac:dyDescent="0.2">
      <c r="B23" s="10"/>
      <c r="C23" s="9"/>
      <c r="D23" s="9"/>
      <c r="E23" s="9"/>
      <c r="F23" s="9"/>
      <c r="G23" s="9"/>
      <c r="H23" s="9"/>
      <c r="I23" s="9"/>
      <c r="J23" s="9"/>
      <c r="K23" s="9"/>
      <c r="L23" s="9"/>
      <c r="M23" s="9"/>
      <c r="N23" s="9"/>
      <c r="O23" s="3">
        <f t="shared" si="0"/>
        <v>0</v>
      </c>
      <c r="P23" s="9"/>
      <c r="Q23" s="9"/>
      <c r="R23" s="9"/>
    </row>
    <row r="24" spans="2:18" ht="17.25" customHeight="1" x14ac:dyDescent="0.2">
      <c r="B24" s="10"/>
      <c r="C24" s="9"/>
      <c r="D24" s="9"/>
      <c r="E24" s="9"/>
      <c r="F24" s="9"/>
      <c r="G24" s="9"/>
      <c r="H24" s="9"/>
      <c r="I24" s="9"/>
      <c r="J24" s="9"/>
      <c r="K24" s="9"/>
      <c r="L24" s="9"/>
      <c r="M24" s="9"/>
      <c r="N24" s="9"/>
      <c r="O24" s="3">
        <f t="shared" si="0"/>
        <v>0</v>
      </c>
      <c r="P24" s="9"/>
      <c r="Q24" s="9"/>
      <c r="R24" s="9"/>
    </row>
    <row r="25" spans="2:18" ht="17.25" customHeight="1" x14ac:dyDescent="0.2">
      <c r="B25" s="10"/>
      <c r="C25" s="9"/>
      <c r="D25" s="9"/>
      <c r="E25" s="9"/>
      <c r="F25" s="9"/>
      <c r="G25" s="9"/>
      <c r="H25" s="9"/>
      <c r="I25" s="9"/>
      <c r="J25" s="9"/>
      <c r="K25" s="9"/>
      <c r="L25" s="9"/>
      <c r="M25" s="9"/>
      <c r="N25" s="9"/>
      <c r="O25" s="3">
        <f t="shared" si="0"/>
        <v>0</v>
      </c>
      <c r="P25" s="9"/>
      <c r="Q25" s="9"/>
      <c r="R25" s="9"/>
    </row>
    <row r="26" spans="2:18" ht="17.25" customHeight="1" x14ac:dyDescent="0.2">
      <c r="B26" s="10"/>
      <c r="C26" s="9"/>
      <c r="D26" s="9"/>
      <c r="E26" s="9"/>
      <c r="F26" s="9"/>
      <c r="G26" s="9"/>
      <c r="H26" s="9"/>
      <c r="I26" s="9"/>
      <c r="J26" s="9"/>
      <c r="K26" s="9"/>
      <c r="L26" s="9"/>
      <c r="M26" s="9"/>
      <c r="N26" s="9"/>
      <c r="O26" s="3">
        <f t="shared" si="0"/>
        <v>0</v>
      </c>
      <c r="P26" s="9"/>
      <c r="Q26" s="9"/>
      <c r="R26" s="9"/>
    </row>
    <row r="27" spans="2:18" ht="17.25" customHeight="1" x14ac:dyDescent="0.2">
      <c r="B27" s="10"/>
      <c r="C27" s="9"/>
      <c r="D27" s="9"/>
      <c r="E27" s="9"/>
      <c r="F27" s="9"/>
      <c r="G27" s="9"/>
      <c r="H27" s="9"/>
      <c r="I27" s="9"/>
      <c r="J27" s="9"/>
      <c r="K27" s="9"/>
      <c r="L27" s="9"/>
      <c r="M27" s="9"/>
      <c r="N27" s="9"/>
      <c r="O27" s="3">
        <f t="shared" si="0"/>
        <v>0</v>
      </c>
      <c r="P27" s="9"/>
      <c r="Q27" s="9"/>
      <c r="R27" s="9"/>
    </row>
    <row r="28" spans="2:18" ht="17.25" customHeight="1" x14ac:dyDescent="0.2">
      <c r="B28" s="164"/>
      <c r="C28" s="165"/>
      <c r="D28" s="165"/>
      <c r="E28" s="165"/>
      <c r="F28" s="165"/>
      <c r="G28" s="165"/>
      <c r="H28" s="165"/>
      <c r="I28" s="165"/>
      <c r="J28" s="165"/>
      <c r="K28" s="165"/>
      <c r="L28" s="165"/>
      <c r="M28" s="165"/>
      <c r="N28" s="165"/>
      <c r="O28" s="2">
        <f t="shared" si="0"/>
        <v>0</v>
      </c>
      <c r="P28" s="165"/>
      <c r="Q28" s="165"/>
      <c r="R28" s="165"/>
    </row>
    <row r="29" spans="2:18" ht="17.25" customHeight="1" x14ac:dyDescent="0.2">
      <c r="B29" s="203" t="s">
        <v>10</v>
      </c>
      <c r="C29" s="166">
        <f t="shared" ref="C29:R29" si="1">SUM(C6:C28)</f>
        <v>0</v>
      </c>
      <c r="D29" s="166">
        <f t="shared" si="1"/>
        <v>0</v>
      </c>
      <c r="E29" s="166">
        <f t="shared" si="1"/>
        <v>0</v>
      </c>
      <c r="F29" s="166">
        <f t="shared" si="1"/>
        <v>0</v>
      </c>
      <c r="G29" s="166">
        <f t="shared" si="1"/>
        <v>0</v>
      </c>
      <c r="H29" s="166">
        <f t="shared" si="1"/>
        <v>0</v>
      </c>
      <c r="I29" s="166">
        <f t="shared" si="1"/>
        <v>0</v>
      </c>
      <c r="J29" s="166">
        <f t="shared" si="1"/>
        <v>0</v>
      </c>
      <c r="K29" s="166">
        <f t="shared" si="1"/>
        <v>0</v>
      </c>
      <c r="L29" s="166">
        <f t="shared" si="1"/>
        <v>0</v>
      </c>
      <c r="M29" s="166">
        <f t="shared" si="1"/>
        <v>0</v>
      </c>
      <c r="N29" s="166">
        <f t="shared" si="1"/>
        <v>0</v>
      </c>
      <c r="O29" s="166">
        <f t="shared" si="1"/>
        <v>0</v>
      </c>
      <c r="P29" s="166">
        <f t="shared" si="1"/>
        <v>0</v>
      </c>
      <c r="Q29" s="166">
        <f t="shared" si="1"/>
        <v>0</v>
      </c>
      <c r="R29" s="166">
        <f t="shared" si="1"/>
        <v>0</v>
      </c>
    </row>
  </sheetData>
  <customSheetViews>
    <customSheetView guid="{E93FBA61-034B-459A-BB3D-56FA7F2F5674}" scale="75" showPageBreaks="1" showGridLines="0" fitToPage="1" printArea="1" view="pageBreakPreview">
      <selection activeCell="S11" sqref="S11"/>
      <pageMargins left="0.19685039370078741" right="0.19685039370078741" top="0.59055118110236227" bottom="0.59055118110236227" header="0.39370078740157483" footer="0.39370078740157483"/>
      <printOptions horizontalCentered="1" verticalCentered="1"/>
      <pageSetup paperSize="9" scale="67" orientation="landscape" r:id="rId1"/>
      <headerFooter alignWithMargins="0"/>
    </customSheetView>
    <customSheetView guid="{589EC287-53E2-49C1-981C-00BA92E05546}" scale="75" showPageBreaks="1" showGridLines="0" fitToPage="1" printArea="1" view="pageBreakPreview" topLeftCell="B1">
      <selection activeCell="C2" sqref="C2:P2"/>
      <pageMargins left="0.19685039370078741" right="0.19685039370078741" top="0.59055118110236227" bottom="0.59055118110236227" header="0.39370078740157483" footer="0.39370078740157483"/>
      <printOptions horizontalCentered="1" verticalCentered="1"/>
      <pageSetup paperSize="9" scale="74" orientation="landscape" r:id="rId2"/>
      <headerFooter alignWithMargins="0"/>
    </customSheetView>
    <customSheetView guid="{FE71926C-2FE5-46B5-8967-DC4A1162CA74}" scale="75" showPageBreaks="1" showGridLines="0" fitToPage="1" printArea="1" view="pageBreakPreview" topLeftCell="B7">
      <selection activeCell="C2" sqref="C2:P2"/>
      <pageMargins left="0.19685039370078741" right="0.19685039370078741" top="0.59055118110236227" bottom="0.59055118110236227" header="0.39370078740157483" footer="0.39370078740157483"/>
      <printOptions horizontalCentered="1" verticalCentered="1"/>
      <pageSetup paperSize="9" scale="73" orientation="landscape" r:id="rId3"/>
      <headerFooter alignWithMargins="0"/>
    </customSheetView>
    <customSheetView guid="{B476404E-0D38-470A-B773-2B9B8BF6C7FC}" scale="75" showPageBreaks="1" showGridLines="0" fitToPage="1" printArea="1" view="pageBreakPreview">
      <selection activeCell="L19" sqref="L19"/>
      <pageMargins left="0.19685039370078741" right="0.19685039370078741" top="0.59055118110236227" bottom="0.59055118110236227" header="0.39370078740157483" footer="0.39370078740157483"/>
      <printOptions horizontalCentered="1" verticalCentered="1"/>
      <pageSetup paperSize="9" scale="67" orientation="landscape" r:id="rId4"/>
      <headerFooter alignWithMargins="0"/>
    </customSheetView>
    <customSheetView guid="{946DB466-12CB-4E92-8A0A-479DEAB5155B}" scale="75" showPageBreaks="1" showGridLines="0" fitToPage="1" printArea="1" view="pageBreakPreview">
      <selection activeCell="C11" sqref="C11"/>
      <pageMargins left="0.19685039370078741" right="0.19685039370078741" top="0.59055118110236227" bottom="0.59055118110236227" header="0.39370078740157483" footer="0.39370078740157483"/>
      <printOptions horizontalCentered="1" verticalCentered="1"/>
      <pageSetup paperSize="9" scale="67" orientation="landscape" r:id="rId5"/>
      <headerFooter alignWithMargins="0"/>
    </customSheetView>
    <customSheetView guid="{9D7B97AC-82FF-4474-833B-E5BB22D5F11D}" scale="75" showPageBreaks="1" showGridLines="0" fitToPage="1" printArea="1" view="pageBreakPreview">
      <selection activeCell="S11" sqref="S11"/>
      <pageMargins left="0.19685039370078741" right="0.19685039370078741" top="0.59055118110236227" bottom="0.59055118110236227" header="0.39370078740157483" footer="0.39370078740157483"/>
      <printOptions horizontalCentered="1" verticalCentered="1"/>
      <pageSetup paperSize="9" scale="67" orientation="landscape" r:id="rId6"/>
      <headerFooter alignWithMargins="0"/>
    </customSheetView>
  </customSheetViews>
  <mergeCells count="6">
    <mergeCell ref="B4:B5"/>
    <mergeCell ref="P4:P5"/>
    <mergeCell ref="Q4:Q5"/>
    <mergeCell ref="R4:R5"/>
    <mergeCell ref="C3:R3"/>
    <mergeCell ref="C4:O4"/>
  </mergeCells>
  <printOptions horizontalCentered="1" verticalCentered="1"/>
  <pageMargins left="0.19685039370078741" right="0.19685039370078741" top="0.59055118110236227" bottom="0.59055118110236227" header="0.39370078740157483" footer="0.39370078740157483"/>
  <pageSetup paperSize="9" scale="67" orientation="landscape" r:id="rId7"/>
  <headerFooter alignWithMargins="0"/>
  <extLst>
    <ext xmlns:x14="http://schemas.microsoft.com/office/spreadsheetml/2009/9/main" uri="{CCE6A557-97BC-4b89-ADB6-D9C93CAAB3DF}">
      <x14:dataValidations xmlns:xm="http://schemas.microsoft.com/office/excel/2006/main" count="1">
        <x14:dataValidation allowBlank="1" showInputMessage="1" showErrorMessage="1">
          <xm:sqref>D65623:R65623 JB65623:JN65623 SX65623:TJ65623 ACT65623:ADF65623 AMP65623:ANB65623 AWL65623:AWX65623 BGH65623:BGT65623 BQD65623:BQP65623 BZZ65623:CAL65623 CJV65623:CKH65623 CTR65623:CUD65623 DDN65623:DDZ65623 DNJ65623:DNV65623 DXF65623:DXR65623 EHB65623:EHN65623 EQX65623:ERJ65623 FAT65623:FBF65623 FKP65623:FLB65623 FUL65623:FUX65623 GEH65623:GET65623 GOD65623:GOP65623 GXZ65623:GYL65623 HHV65623:HIH65623 HRR65623:HSD65623 IBN65623:IBZ65623 ILJ65623:ILV65623 IVF65623:IVR65623 JFB65623:JFN65623 JOX65623:JPJ65623 JYT65623:JZF65623 KIP65623:KJB65623 KSL65623:KSX65623 LCH65623:LCT65623 LMD65623:LMP65623 LVZ65623:LWL65623 MFV65623:MGH65623 MPR65623:MQD65623 MZN65623:MZZ65623 NJJ65623:NJV65623 NTF65623:NTR65623 ODB65623:ODN65623 OMX65623:ONJ65623 OWT65623:OXF65623 PGP65623:PHB65623 PQL65623:PQX65623 QAH65623:QAT65623 QKD65623:QKP65623 QTZ65623:QUL65623 RDV65623:REH65623 RNR65623:ROD65623 RXN65623:RXZ65623 SHJ65623:SHV65623 SRF65623:SRR65623 TBB65623:TBN65623 TKX65623:TLJ65623 TUT65623:TVF65623 UEP65623:UFB65623 UOL65623:UOX65623 UYH65623:UYT65623 VID65623:VIP65623 VRZ65623:VSL65623 WBV65623:WCH65623 WLR65623:WMD65623 WVN65623:WVZ65623 D131159:R131159 JB131159:JN131159 SX131159:TJ131159 ACT131159:ADF131159 AMP131159:ANB131159 AWL131159:AWX131159 BGH131159:BGT131159 BQD131159:BQP131159 BZZ131159:CAL131159 CJV131159:CKH131159 CTR131159:CUD131159 DDN131159:DDZ131159 DNJ131159:DNV131159 DXF131159:DXR131159 EHB131159:EHN131159 EQX131159:ERJ131159 FAT131159:FBF131159 FKP131159:FLB131159 FUL131159:FUX131159 GEH131159:GET131159 GOD131159:GOP131159 GXZ131159:GYL131159 HHV131159:HIH131159 HRR131159:HSD131159 IBN131159:IBZ131159 ILJ131159:ILV131159 IVF131159:IVR131159 JFB131159:JFN131159 JOX131159:JPJ131159 JYT131159:JZF131159 KIP131159:KJB131159 KSL131159:KSX131159 LCH131159:LCT131159 LMD131159:LMP131159 LVZ131159:LWL131159 MFV131159:MGH131159 MPR131159:MQD131159 MZN131159:MZZ131159 NJJ131159:NJV131159 NTF131159:NTR131159 ODB131159:ODN131159 OMX131159:ONJ131159 OWT131159:OXF131159 PGP131159:PHB131159 PQL131159:PQX131159 QAH131159:QAT131159 QKD131159:QKP131159 QTZ131159:QUL131159 RDV131159:REH131159 RNR131159:ROD131159 RXN131159:RXZ131159 SHJ131159:SHV131159 SRF131159:SRR131159 TBB131159:TBN131159 TKX131159:TLJ131159 TUT131159:TVF131159 UEP131159:UFB131159 UOL131159:UOX131159 UYH131159:UYT131159 VID131159:VIP131159 VRZ131159:VSL131159 WBV131159:WCH131159 WLR131159:WMD131159 WVN131159:WVZ131159 D196695:R196695 JB196695:JN196695 SX196695:TJ196695 ACT196695:ADF196695 AMP196695:ANB196695 AWL196695:AWX196695 BGH196695:BGT196695 BQD196695:BQP196695 BZZ196695:CAL196695 CJV196695:CKH196695 CTR196695:CUD196695 DDN196695:DDZ196695 DNJ196695:DNV196695 DXF196695:DXR196695 EHB196695:EHN196695 EQX196695:ERJ196695 FAT196695:FBF196695 FKP196695:FLB196695 FUL196695:FUX196695 GEH196695:GET196695 GOD196695:GOP196695 GXZ196695:GYL196695 HHV196695:HIH196695 HRR196695:HSD196695 IBN196695:IBZ196695 ILJ196695:ILV196695 IVF196695:IVR196695 JFB196695:JFN196695 JOX196695:JPJ196695 JYT196695:JZF196695 KIP196695:KJB196695 KSL196695:KSX196695 LCH196695:LCT196695 LMD196695:LMP196695 LVZ196695:LWL196695 MFV196695:MGH196695 MPR196695:MQD196695 MZN196695:MZZ196695 NJJ196695:NJV196695 NTF196695:NTR196695 ODB196695:ODN196695 OMX196695:ONJ196695 OWT196695:OXF196695 PGP196695:PHB196695 PQL196695:PQX196695 QAH196695:QAT196695 QKD196695:QKP196695 QTZ196695:QUL196695 RDV196695:REH196695 RNR196695:ROD196695 RXN196695:RXZ196695 SHJ196695:SHV196695 SRF196695:SRR196695 TBB196695:TBN196695 TKX196695:TLJ196695 TUT196695:TVF196695 UEP196695:UFB196695 UOL196695:UOX196695 UYH196695:UYT196695 VID196695:VIP196695 VRZ196695:VSL196695 WBV196695:WCH196695 WLR196695:WMD196695 WVN196695:WVZ196695 D262231:R262231 JB262231:JN262231 SX262231:TJ262231 ACT262231:ADF262231 AMP262231:ANB262231 AWL262231:AWX262231 BGH262231:BGT262231 BQD262231:BQP262231 BZZ262231:CAL262231 CJV262231:CKH262231 CTR262231:CUD262231 DDN262231:DDZ262231 DNJ262231:DNV262231 DXF262231:DXR262231 EHB262231:EHN262231 EQX262231:ERJ262231 FAT262231:FBF262231 FKP262231:FLB262231 FUL262231:FUX262231 GEH262231:GET262231 GOD262231:GOP262231 GXZ262231:GYL262231 HHV262231:HIH262231 HRR262231:HSD262231 IBN262231:IBZ262231 ILJ262231:ILV262231 IVF262231:IVR262231 JFB262231:JFN262231 JOX262231:JPJ262231 JYT262231:JZF262231 KIP262231:KJB262231 KSL262231:KSX262231 LCH262231:LCT262231 LMD262231:LMP262231 LVZ262231:LWL262231 MFV262231:MGH262231 MPR262231:MQD262231 MZN262231:MZZ262231 NJJ262231:NJV262231 NTF262231:NTR262231 ODB262231:ODN262231 OMX262231:ONJ262231 OWT262231:OXF262231 PGP262231:PHB262231 PQL262231:PQX262231 QAH262231:QAT262231 QKD262231:QKP262231 QTZ262231:QUL262231 RDV262231:REH262231 RNR262231:ROD262231 RXN262231:RXZ262231 SHJ262231:SHV262231 SRF262231:SRR262231 TBB262231:TBN262231 TKX262231:TLJ262231 TUT262231:TVF262231 UEP262231:UFB262231 UOL262231:UOX262231 UYH262231:UYT262231 VID262231:VIP262231 VRZ262231:VSL262231 WBV262231:WCH262231 WLR262231:WMD262231 WVN262231:WVZ262231 D327767:R327767 JB327767:JN327767 SX327767:TJ327767 ACT327767:ADF327767 AMP327767:ANB327767 AWL327767:AWX327767 BGH327767:BGT327767 BQD327767:BQP327767 BZZ327767:CAL327767 CJV327767:CKH327767 CTR327767:CUD327767 DDN327767:DDZ327767 DNJ327767:DNV327767 DXF327767:DXR327767 EHB327767:EHN327767 EQX327767:ERJ327767 FAT327767:FBF327767 FKP327767:FLB327767 FUL327767:FUX327767 GEH327767:GET327767 GOD327767:GOP327767 GXZ327767:GYL327767 HHV327767:HIH327767 HRR327767:HSD327767 IBN327767:IBZ327767 ILJ327767:ILV327767 IVF327767:IVR327767 JFB327767:JFN327767 JOX327767:JPJ327767 JYT327767:JZF327767 KIP327767:KJB327767 KSL327767:KSX327767 LCH327767:LCT327767 LMD327767:LMP327767 LVZ327767:LWL327767 MFV327767:MGH327767 MPR327767:MQD327767 MZN327767:MZZ327767 NJJ327767:NJV327767 NTF327767:NTR327767 ODB327767:ODN327767 OMX327767:ONJ327767 OWT327767:OXF327767 PGP327767:PHB327767 PQL327767:PQX327767 QAH327767:QAT327767 QKD327767:QKP327767 QTZ327767:QUL327767 RDV327767:REH327767 RNR327767:ROD327767 RXN327767:RXZ327767 SHJ327767:SHV327767 SRF327767:SRR327767 TBB327767:TBN327767 TKX327767:TLJ327767 TUT327767:TVF327767 UEP327767:UFB327767 UOL327767:UOX327767 UYH327767:UYT327767 VID327767:VIP327767 VRZ327767:VSL327767 WBV327767:WCH327767 WLR327767:WMD327767 WVN327767:WVZ327767 D393303:R393303 JB393303:JN393303 SX393303:TJ393303 ACT393303:ADF393303 AMP393303:ANB393303 AWL393303:AWX393303 BGH393303:BGT393303 BQD393303:BQP393303 BZZ393303:CAL393303 CJV393303:CKH393303 CTR393303:CUD393303 DDN393303:DDZ393303 DNJ393303:DNV393303 DXF393303:DXR393303 EHB393303:EHN393303 EQX393303:ERJ393303 FAT393303:FBF393303 FKP393303:FLB393303 FUL393303:FUX393303 GEH393303:GET393303 GOD393303:GOP393303 GXZ393303:GYL393303 HHV393303:HIH393303 HRR393303:HSD393303 IBN393303:IBZ393303 ILJ393303:ILV393303 IVF393303:IVR393303 JFB393303:JFN393303 JOX393303:JPJ393303 JYT393303:JZF393303 KIP393303:KJB393303 KSL393303:KSX393303 LCH393303:LCT393303 LMD393303:LMP393303 LVZ393303:LWL393303 MFV393303:MGH393303 MPR393303:MQD393303 MZN393303:MZZ393303 NJJ393303:NJV393303 NTF393303:NTR393303 ODB393303:ODN393303 OMX393303:ONJ393303 OWT393303:OXF393303 PGP393303:PHB393303 PQL393303:PQX393303 QAH393303:QAT393303 QKD393303:QKP393303 QTZ393303:QUL393303 RDV393303:REH393303 RNR393303:ROD393303 RXN393303:RXZ393303 SHJ393303:SHV393303 SRF393303:SRR393303 TBB393303:TBN393303 TKX393303:TLJ393303 TUT393303:TVF393303 UEP393303:UFB393303 UOL393303:UOX393303 UYH393303:UYT393303 VID393303:VIP393303 VRZ393303:VSL393303 WBV393303:WCH393303 WLR393303:WMD393303 WVN393303:WVZ393303 D458839:R458839 JB458839:JN458839 SX458839:TJ458839 ACT458839:ADF458839 AMP458839:ANB458839 AWL458839:AWX458839 BGH458839:BGT458839 BQD458839:BQP458839 BZZ458839:CAL458839 CJV458839:CKH458839 CTR458839:CUD458839 DDN458839:DDZ458839 DNJ458839:DNV458839 DXF458839:DXR458839 EHB458839:EHN458839 EQX458839:ERJ458839 FAT458839:FBF458839 FKP458839:FLB458839 FUL458839:FUX458839 GEH458839:GET458839 GOD458839:GOP458839 GXZ458839:GYL458839 HHV458839:HIH458839 HRR458839:HSD458839 IBN458839:IBZ458839 ILJ458839:ILV458839 IVF458839:IVR458839 JFB458839:JFN458839 JOX458839:JPJ458839 JYT458839:JZF458839 KIP458839:KJB458839 KSL458839:KSX458839 LCH458839:LCT458839 LMD458839:LMP458839 LVZ458839:LWL458839 MFV458839:MGH458839 MPR458839:MQD458839 MZN458839:MZZ458839 NJJ458839:NJV458839 NTF458839:NTR458839 ODB458839:ODN458839 OMX458839:ONJ458839 OWT458839:OXF458839 PGP458839:PHB458839 PQL458839:PQX458839 QAH458839:QAT458839 QKD458839:QKP458839 QTZ458839:QUL458839 RDV458839:REH458839 RNR458839:ROD458839 RXN458839:RXZ458839 SHJ458839:SHV458839 SRF458839:SRR458839 TBB458839:TBN458839 TKX458839:TLJ458839 TUT458839:TVF458839 UEP458839:UFB458839 UOL458839:UOX458839 UYH458839:UYT458839 VID458839:VIP458839 VRZ458839:VSL458839 WBV458839:WCH458839 WLR458839:WMD458839 WVN458839:WVZ458839 D524375:R524375 JB524375:JN524375 SX524375:TJ524375 ACT524375:ADF524375 AMP524375:ANB524375 AWL524375:AWX524375 BGH524375:BGT524375 BQD524375:BQP524375 BZZ524375:CAL524375 CJV524375:CKH524375 CTR524375:CUD524375 DDN524375:DDZ524375 DNJ524375:DNV524375 DXF524375:DXR524375 EHB524375:EHN524375 EQX524375:ERJ524375 FAT524375:FBF524375 FKP524375:FLB524375 FUL524375:FUX524375 GEH524375:GET524375 GOD524375:GOP524375 GXZ524375:GYL524375 HHV524375:HIH524375 HRR524375:HSD524375 IBN524375:IBZ524375 ILJ524375:ILV524375 IVF524375:IVR524375 JFB524375:JFN524375 JOX524375:JPJ524375 JYT524375:JZF524375 KIP524375:KJB524375 KSL524375:KSX524375 LCH524375:LCT524375 LMD524375:LMP524375 LVZ524375:LWL524375 MFV524375:MGH524375 MPR524375:MQD524375 MZN524375:MZZ524375 NJJ524375:NJV524375 NTF524375:NTR524375 ODB524375:ODN524375 OMX524375:ONJ524375 OWT524375:OXF524375 PGP524375:PHB524375 PQL524375:PQX524375 QAH524375:QAT524375 QKD524375:QKP524375 QTZ524375:QUL524375 RDV524375:REH524375 RNR524375:ROD524375 RXN524375:RXZ524375 SHJ524375:SHV524375 SRF524375:SRR524375 TBB524375:TBN524375 TKX524375:TLJ524375 TUT524375:TVF524375 UEP524375:UFB524375 UOL524375:UOX524375 UYH524375:UYT524375 VID524375:VIP524375 VRZ524375:VSL524375 WBV524375:WCH524375 WLR524375:WMD524375 WVN524375:WVZ524375 D589911:R589911 JB589911:JN589911 SX589911:TJ589911 ACT589911:ADF589911 AMP589911:ANB589911 AWL589911:AWX589911 BGH589911:BGT589911 BQD589911:BQP589911 BZZ589911:CAL589911 CJV589911:CKH589911 CTR589911:CUD589911 DDN589911:DDZ589911 DNJ589911:DNV589911 DXF589911:DXR589911 EHB589911:EHN589911 EQX589911:ERJ589911 FAT589911:FBF589911 FKP589911:FLB589911 FUL589911:FUX589911 GEH589911:GET589911 GOD589911:GOP589911 GXZ589911:GYL589911 HHV589911:HIH589911 HRR589911:HSD589911 IBN589911:IBZ589911 ILJ589911:ILV589911 IVF589911:IVR589911 JFB589911:JFN589911 JOX589911:JPJ589911 JYT589911:JZF589911 KIP589911:KJB589911 KSL589911:KSX589911 LCH589911:LCT589911 LMD589911:LMP589911 LVZ589911:LWL589911 MFV589911:MGH589911 MPR589911:MQD589911 MZN589911:MZZ589911 NJJ589911:NJV589911 NTF589911:NTR589911 ODB589911:ODN589911 OMX589911:ONJ589911 OWT589911:OXF589911 PGP589911:PHB589911 PQL589911:PQX589911 QAH589911:QAT589911 QKD589911:QKP589911 QTZ589911:QUL589911 RDV589911:REH589911 RNR589911:ROD589911 RXN589911:RXZ589911 SHJ589911:SHV589911 SRF589911:SRR589911 TBB589911:TBN589911 TKX589911:TLJ589911 TUT589911:TVF589911 UEP589911:UFB589911 UOL589911:UOX589911 UYH589911:UYT589911 VID589911:VIP589911 VRZ589911:VSL589911 WBV589911:WCH589911 WLR589911:WMD589911 WVN589911:WVZ589911 D655447:R655447 JB655447:JN655447 SX655447:TJ655447 ACT655447:ADF655447 AMP655447:ANB655447 AWL655447:AWX655447 BGH655447:BGT655447 BQD655447:BQP655447 BZZ655447:CAL655447 CJV655447:CKH655447 CTR655447:CUD655447 DDN655447:DDZ655447 DNJ655447:DNV655447 DXF655447:DXR655447 EHB655447:EHN655447 EQX655447:ERJ655447 FAT655447:FBF655447 FKP655447:FLB655447 FUL655447:FUX655447 GEH655447:GET655447 GOD655447:GOP655447 GXZ655447:GYL655447 HHV655447:HIH655447 HRR655447:HSD655447 IBN655447:IBZ655447 ILJ655447:ILV655447 IVF655447:IVR655447 JFB655447:JFN655447 JOX655447:JPJ655447 JYT655447:JZF655447 KIP655447:KJB655447 KSL655447:KSX655447 LCH655447:LCT655447 LMD655447:LMP655447 LVZ655447:LWL655447 MFV655447:MGH655447 MPR655447:MQD655447 MZN655447:MZZ655447 NJJ655447:NJV655447 NTF655447:NTR655447 ODB655447:ODN655447 OMX655447:ONJ655447 OWT655447:OXF655447 PGP655447:PHB655447 PQL655447:PQX655447 QAH655447:QAT655447 QKD655447:QKP655447 QTZ655447:QUL655447 RDV655447:REH655447 RNR655447:ROD655447 RXN655447:RXZ655447 SHJ655447:SHV655447 SRF655447:SRR655447 TBB655447:TBN655447 TKX655447:TLJ655447 TUT655447:TVF655447 UEP655447:UFB655447 UOL655447:UOX655447 UYH655447:UYT655447 VID655447:VIP655447 VRZ655447:VSL655447 WBV655447:WCH655447 WLR655447:WMD655447 WVN655447:WVZ655447 D720983:R720983 JB720983:JN720983 SX720983:TJ720983 ACT720983:ADF720983 AMP720983:ANB720983 AWL720983:AWX720983 BGH720983:BGT720983 BQD720983:BQP720983 BZZ720983:CAL720983 CJV720983:CKH720983 CTR720983:CUD720983 DDN720983:DDZ720983 DNJ720983:DNV720983 DXF720983:DXR720983 EHB720983:EHN720983 EQX720983:ERJ720983 FAT720983:FBF720983 FKP720983:FLB720983 FUL720983:FUX720983 GEH720983:GET720983 GOD720983:GOP720983 GXZ720983:GYL720983 HHV720983:HIH720983 HRR720983:HSD720983 IBN720983:IBZ720983 ILJ720983:ILV720983 IVF720983:IVR720983 JFB720983:JFN720983 JOX720983:JPJ720983 JYT720983:JZF720983 KIP720983:KJB720983 KSL720983:KSX720983 LCH720983:LCT720983 LMD720983:LMP720983 LVZ720983:LWL720983 MFV720983:MGH720983 MPR720983:MQD720983 MZN720983:MZZ720983 NJJ720983:NJV720983 NTF720983:NTR720983 ODB720983:ODN720983 OMX720983:ONJ720983 OWT720983:OXF720983 PGP720983:PHB720983 PQL720983:PQX720983 QAH720983:QAT720983 QKD720983:QKP720983 QTZ720983:QUL720983 RDV720983:REH720983 RNR720983:ROD720983 RXN720983:RXZ720983 SHJ720983:SHV720983 SRF720983:SRR720983 TBB720983:TBN720983 TKX720983:TLJ720983 TUT720983:TVF720983 UEP720983:UFB720983 UOL720983:UOX720983 UYH720983:UYT720983 VID720983:VIP720983 VRZ720983:VSL720983 WBV720983:WCH720983 WLR720983:WMD720983 WVN720983:WVZ720983 D786519:R786519 JB786519:JN786519 SX786519:TJ786519 ACT786519:ADF786519 AMP786519:ANB786519 AWL786519:AWX786519 BGH786519:BGT786519 BQD786519:BQP786519 BZZ786519:CAL786519 CJV786519:CKH786519 CTR786519:CUD786519 DDN786519:DDZ786519 DNJ786519:DNV786519 DXF786519:DXR786519 EHB786519:EHN786519 EQX786519:ERJ786519 FAT786519:FBF786519 FKP786519:FLB786519 FUL786519:FUX786519 GEH786519:GET786519 GOD786519:GOP786519 GXZ786519:GYL786519 HHV786519:HIH786519 HRR786519:HSD786519 IBN786519:IBZ786519 ILJ786519:ILV786519 IVF786519:IVR786519 JFB786519:JFN786519 JOX786519:JPJ786519 JYT786519:JZF786519 KIP786519:KJB786519 KSL786519:KSX786519 LCH786519:LCT786519 LMD786519:LMP786519 LVZ786519:LWL786519 MFV786519:MGH786519 MPR786519:MQD786519 MZN786519:MZZ786519 NJJ786519:NJV786519 NTF786519:NTR786519 ODB786519:ODN786519 OMX786519:ONJ786519 OWT786519:OXF786519 PGP786519:PHB786519 PQL786519:PQX786519 QAH786519:QAT786519 QKD786519:QKP786519 QTZ786519:QUL786519 RDV786519:REH786519 RNR786519:ROD786519 RXN786519:RXZ786519 SHJ786519:SHV786519 SRF786519:SRR786519 TBB786519:TBN786519 TKX786519:TLJ786519 TUT786519:TVF786519 UEP786519:UFB786519 UOL786519:UOX786519 UYH786519:UYT786519 VID786519:VIP786519 VRZ786519:VSL786519 WBV786519:WCH786519 WLR786519:WMD786519 WVN786519:WVZ786519 D852055:R852055 JB852055:JN852055 SX852055:TJ852055 ACT852055:ADF852055 AMP852055:ANB852055 AWL852055:AWX852055 BGH852055:BGT852055 BQD852055:BQP852055 BZZ852055:CAL852055 CJV852055:CKH852055 CTR852055:CUD852055 DDN852055:DDZ852055 DNJ852055:DNV852055 DXF852055:DXR852055 EHB852055:EHN852055 EQX852055:ERJ852055 FAT852055:FBF852055 FKP852055:FLB852055 FUL852055:FUX852055 GEH852055:GET852055 GOD852055:GOP852055 GXZ852055:GYL852055 HHV852055:HIH852055 HRR852055:HSD852055 IBN852055:IBZ852055 ILJ852055:ILV852055 IVF852055:IVR852055 JFB852055:JFN852055 JOX852055:JPJ852055 JYT852055:JZF852055 KIP852055:KJB852055 KSL852055:KSX852055 LCH852055:LCT852055 LMD852055:LMP852055 LVZ852055:LWL852055 MFV852055:MGH852055 MPR852055:MQD852055 MZN852055:MZZ852055 NJJ852055:NJV852055 NTF852055:NTR852055 ODB852055:ODN852055 OMX852055:ONJ852055 OWT852055:OXF852055 PGP852055:PHB852055 PQL852055:PQX852055 QAH852055:QAT852055 QKD852055:QKP852055 QTZ852055:QUL852055 RDV852055:REH852055 RNR852055:ROD852055 RXN852055:RXZ852055 SHJ852055:SHV852055 SRF852055:SRR852055 TBB852055:TBN852055 TKX852055:TLJ852055 TUT852055:TVF852055 UEP852055:UFB852055 UOL852055:UOX852055 UYH852055:UYT852055 VID852055:VIP852055 VRZ852055:VSL852055 WBV852055:WCH852055 WLR852055:WMD852055 WVN852055:WVZ852055 D917591:R917591 JB917591:JN917591 SX917591:TJ917591 ACT917591:ADF917591 AMP917591:ANB917591 AWL917591:AWX917591 BGH917591:BGT917591 BQD917591:BQP917591 BZZ917591:CAL917591 CJV917591:CKH917591 CTR917591:CUD917591 DDN917591:DDZ917591 DNJ917591:DNV917591 DXF917591:DXR917591 EHB917591:EHN917591 EQX917591:ERJ917591 FAT917591:FBF917591 FKP917591:FLB917591 FUL917591:FUX917591 GEH917591:GET917591 GOD917591:GOP917591 GXZ917591:GYL917591 HHV917591:HIH917591 HRR917591:HSD917591 IBN917591:IBZ917591 ILJ917591:ILV917591 IVF917591:IVR917591 JFB917591:JFN917591 JOX917591:JPJ917591 JYT917591:JZF917591 KIP917591:KJB917591 KSL917591:KSX917591 LCH917591:LCT917591 LMD917591:LMP917591 LVZ917591:LWL917591 MFV917591:MGH917591 MPR917591:MQD917591 MZN917591:MZZ917591 NJJ917591:NJV917591 NTF917591:NTR917591 ODB917591:ODN917591 OMX917591:ONJ917591 OWT917591:OXF917591 PGP917591:PHB917591 PQL917591:PQX917591 QAH917591:QAT917591 QKD917591:QKP917591 QTZ917591:QUL917591 RDV917591:REH917591 RNR917591:ROD917591 RXN917591:RXZ917591 SHJ917591:SHV917591 SRF917591:SRR917591 TBB917591:TBN917591 TKX917591:TLJ917591 TUT917591:TVF917591 UEP917591:UFB917591 UOL917591:UOX917591 UYH917591:UYT917591 VID917591:VIP917591 VRZ917591:VSL917591 WBV917591:WCH917591 WLR917591:WMD917591 WVN917591:WVZ917591 D983127:R983127 JB983127:JN983127 SX983127:TJ983127 ACT983127:ADF983127 AMP983127:ANB983127 AWL983127:AWX983127 BGH983127:BGT983127 BQD983127:BQP983127 BZZ983127:CAL983127 CJV983127:CKH983127 CTR983127:CUD983127 DDN983127:DDZ983127 DNJ983127:DNV983127 DXF983127:DXR983127 EHB983127:EHN983127 EQX983127:ERJ983127 FAT983127:FBF983127 FKP983127:FLB983127 FUL983127:FUX983127 GEH983127:GET983127 GOD983127:GOP983127 GXZ983127:GYL983127 HHV983127:HIH983127 HRR983127:HSD983127 IBN983127:IBZ983127 ILJ983127:ILV983127 IVF983127:IVR983127 JFB983127:JFN983127 JOX983127:JPJ983127 JYT983127:JZF983127 KIP983127:KJB983127 KSL983127:KSX983127 LCH983127:LCT983127 LMD983127:LMP983127 LVZ983127:LWL983127 MFV983127:MGH983127 MPR983127:MQD983127 MZN983127:MZZ983127 NJJ983127:NJV983127 NTF983127:NTR983127 ODB983127:ODN983127 OMX983127:ONJ983127 OWT983127:OXF983127 PGP983127:PHB983127 PQL983127:PQX983127 QAH983127:QAT983127 QKD983127:QKP983127 QTZ983127:QUL983127 RDV983127:REH983127 RNR983127:ROD983127 RXN983127:RXZ983127 SHJ983127:SHV983127 SRF983127:SRR983127 TBB983127:TBN983127 TKX983127:TLJ983127 TUT983127:TVF983127 UEP983127:UFB983127 UOL983127:UOX983127 UYH983127:UYT983127 VID983127:VIP983127 VRZ983127:VSL983127 WBV983127:WCH983127 WLR983127:WMD983127 WVN983127:WVZ983127 WMB983073:WMD983097 JB5:JK28 SX5:TG28 ACT5:ADC28 AMP5:AMY28 AWL5:AWU28 BGH5:BGQ28 BQD5:BQM28 BZZ5:CAI28 CJV5:CKE28 CTR5:CUA28 DDN5:DDW28 DNJ5:DNS28 DXF5:DXO28 EHB5:EHK28 EQX5:ERG28 FAT5:FBC28 FKP5:FKY28 FUL5:FUU28 GEH5:GEQ28 GOD5:GOM28 GXZ5:GYI28 HHV5:HIE28 HRR5:HSA28 IBN5:IBW28 ILJ5:ILS28 IVF5:IVO28 JFB5:JFK28 JOX5:JPG28 JYT5:JZC28 KIP5:KIY28 KSL5:KSU28 LCH5:LCQ28 LMD5:LMM28 LVZ5:LWI28 MFV5:MGE28 MPR5:MQA28 MZN5:MZW28 NJJ5:NJS28 NTF5:NTO28 ODB5:ODK28 OMX5:ONG28 OWT5:OXC28 PGP5:PGY28 PQL5:PQU28 QAH5:QAQ28 QKD5:QKM28 QTZ5:QUI28 RDV5:REE28 RNR5:ROA28 RXN5:RXW28 SHJ5:SHS28 SRF5:SRO28 TBB5:TBK28 TKX5:TLG28 TUT5:TVC28 UEP5:UEY28 UOL5:UOU28 UYH5:UYQ28 VID5:VIM28 VRZ5:VSI28 WBV5:WCE28 WLR5:WMA28 WVN5:WVW28 D65457:O65480 JB65457:JK65480 SX65457:TG65480 ACT65457:ADC65480 AMP65457:AMY65480 AWL65457:AWU65480 BGH65457:BGQ65480 BQD65457:BQM65480 BZZ65457:CAI65480 CJV65457:CKE65480 CTR65457:CUA65480 DDN65457:DDW65480 DNJ65457:DNS65480 DXF65457:DXO65480 EHB65457:EHK65480 EQX65457:ERG65480 FAT65457:FBC65480 FKP65457:FKY65480 FUL65457:FUU65480 GEH65457:GEQ65480 GOD65457:GOM65480 GXZ65457:GYI65480 HHV65457:HIE65480 HRR65457:HSA65480 IBN65457:IBW65480 ILJ65457:ILS65480 IVF65457:IVO65480 JFB65457:JFK65480 JOX65457:JPG65480 JYT65457:JZC65480 KIP65457:KIY65480 KSL65457:KSU65480 LCH65457:LCQ65480 LMD65457:LMM65480 LVZ65457:LWI65480 MFV65457:MGE65480 MPR65457:MQA65480 MZN65457:MZW65480 NJJ65457:NJS65480 NTF65457:NTO65480 ODB65457:ODK65480 OMX65457:ONG65480 OWT65457:OXC65480 PGP65457:PGY65480 PQL65457:PQU65480 QAH65457:QAQ65480 QKD65457:QKM65480 QTZ65457:QUI65480 RDV65457:REE65480 RNR65457:ROA65480 RXN65457:RXW65480 SHJ65457:SHS65480 SRF65457:SRO65480 TBB65457:TBK65480 TKX65457:TLG65480 TUT65457:TVC65480 UEP65457:UEY65480 UOL65457:UOU65480 UYH65457:UYQ65480 VID65457:VIM65480 VRZ65457:VSI65480 WBV65457:WCE65480 WLR65457:WMA65480 WVN65457:WVW65480 D130993:O131016 JB130993:JK131016 SX130993:TG131016 ACT130993:ADC131016 AMP130993:AMY131016 AWL130993:AWU131016 BGH130993:BGQ131016 BQD130993:BQM131016 BZZ130993:CAI131016 CJV130993:CKE131016 CTR130993:CUA131016 DDN130993:DDW131016 DNJ130993:DNS131016 DXF130993:DXO131016 EHB130993:EHK131016 EQX130993:ERG131016 FAT130993:FBC131016 FKP130993:FKY131016 FUL130993:FUU131016 GEH130993:GEQ131016 GOD130993:GOM131016 GXZ130993:GYI131016 HHV130993:HIE131016 HRR130993:HSA131016 IBN130993:IBW131016 ILJ130993:ILS131016 IVF130993:IVO131016 JFB130993:JFK131016 JOX130993:JPG131016 JYT130993:JZC131016 KIP130993:KIY131016 KSL130993:KSU131016 LCH130993:LCQ131016 LMD130993:LMM131016 LVZ130993:LWI131016 MFV130993:MGE131016 MPR130993:MQA131016 MZN130993:MZW131016 NJJ130993:NJS131016 NTF130993:NTO131016 ODB130993:ODK131016 OMX130993:ONG131016 OWT130993:OXC131016 PGP130993:PGY131016 PQL130993:PQU131016 QAH130993:QAQ131016 QKD130993:QKM131016 QTZ130993:QUI131016 RDV130993:REE131016 RNR130993:ROA131016 RXN130993:RXW131016 SHJ130993:SHS131016 SRF130993:SRO131016 TBB130993:TBK131016 TKX130993:TLG131016 TUT130993:TVC131016 UEP130993:UEY131016 UOL130993:UOU131016 UYH130993:UYQ131016 VID130993:VIM131016 VRZ130993:VSI131016 WBV130993:WCE131016 WLR130993:WMA131016 WVN130993:WVW131016 D196529:O196552 JB196529:JK196552 SX196529:TG196552 ACT196529:ADC196552 AMP196529:AMY196552 AWL196529:AWU196552 BGH196529:BGQ196552 BQD196529:BQM196552 BZZ196529:CAI196552 CJV196529:CKE196552 CTR196529:CUA196552 DDN196529:DDW196552 DNJ196529:DNS196552 DXF196529:DXO196552 EHB196529:EHK196552 EQX196529:ERG196552 FAT196529:FBC196552 FKP196529:FKY196552 FUL196529:FUU196552 GEH196529:GEQ196552 GOD196529:GOM196552 GXZ196529:GYI196552 HHV196529:HIE196552 HRR196529:HSA196552 IBN196529:IBW196552 ILJ196529:ILS196552 IVF196529:IVO196552 JFB196529:JFK196552 JOX196529:JPG196552 JYT196529:JZC196552 KIP196529:KIY196552 KSL196529:KSU196552 LCH196529:LCQ196552 LMD196529:LMM196552 LVZ196529:LWI196552 MFV196529:MGE196552 MPR196529:MQA196552 MZN196529:MZW196552 NJJ196529:NJS196552 NTF196529:NTO196552 ODB196529:ODK196552 OMX196529:ONG196552 OWT196529:OXC196552 PGP196529:PGY196552 PQL196529:PQU196552 QAH196529:QAQ196552 QKD196529:QKM196552 QTZ196529:QUI196552 RDV196529:REE196552 RNR196529:ROA196552 RXN196529:RXW196552 SHJ196529:SHS196552 SRF196529:SRO196552 TBB196529:TBK196552 TKX196529:TLG196552 TUT196529:TVC196552 UEP196529:UEY196552 UOL196529:UOU196552 UYH196529:UYQ196552 VID196529:VIM196552 VRZ196529:VSI196552 WBV196529:WCE196552 WLR196529:WMA196552 WVN196529:WVW196552 D262065:O262088 JB262065:JK262088 SX262065:TG262088 ACT262065:ADC262088 AMP262065:AMY262088 AWL262065:AWU262088 BGH262065:BGQ262088 BQD262065:BQM262088 BZZ262065:CAI262088 CJV262065:CKE262088 CTR262065:CUA262088 DDN262065:DDW262088 DNJ262065:DNS262088 DXF262065:DXO262088 EHB262065:EHK262088 EQX262065:ERG262088 FAT262065:FBC262088 FKP262065:FKY262088 FUL262065:FUU262088 GEH262065:GEQ262088 GOD262065:GOM262088 GXZ262065:GYI262088 HHV262065:HIE262088 HRR262065:HSA262088 IBN262065:IBW262088 ILJ262065:ILS262088 IVF262065:IVO262088 JFB262065:JFK262088 JOX262065:JPG262088 JYT262065:JZC262088 KIP262065:KIY262088 KSL262065:KSU262088 LCH262065:LCQ262088 LMD262065:LMM262088 LVZ262065:LWI262088 MFV262065:MGE262088 MPR262065:MQA262088 MZN262065:MZW262088 NJJ262065:NJS262088 NTF262065:NTO262088 ODB262065:ODK262088 OMX262065:ONG262088 OWT262065:OXC262088 PGP262065:PGY262088 PQL262065:PQU262088 QAH262065:QAQ262088 QKD262065:QKM262088 QTZ262065:QUI262088 RDV262065:REE262088 RNR262065:ROA262088 RXN262065:RXW262088 SHJ262065:SHS262088 SRF262065:SRO262088 TBB262065:TBK262088 TKX262065:TLG262088 TUT262065:TVC262088 UEP262065:UEY262088 UOL262065:UOU262088 UYH262065:UYQ262088 VID262065:VIM262088 VRZ262065:VSI262088 WBV262065:WCE262088 WLR262065:WMA262088 WVN262065:WVW262088 D327601:O327624 JB327601:JK327624 SX327601:TG327624 ACT327601:ADC327624 AMP327601:AMY327624 AWL327601:AWU327624 BGH327601:BGQ327624 BQD327601:BQM327624 BZZ327601:CAI327624 CJV327601:CKE327624 CTR327601:CUA327624 DDN327601:DDW327624 DNJ327601:DNS327624 DXF327601:DXO327624 EHB327601:EHK327624 EQX327601:ERG327624 FAT327601:FBC327624 FKP327601:FKY327624 FUL327601:FUU327624 GEH327601:GEQ327624 GOD327601:GOM327624 GXZ327601:GYI327624 HHV327601:HIE327624 HRR327601:HSA327624 IBN327601:IBW327624 ILJ327601:ILS327624 IVF327601:IVO327624 JFB327601:JFK327624 JOX327601:JPG327624 JYT327601:JZC327624 KIP327601:KIY327624 KSL327601:KSU327624 LCH327601:LCQ327624 LMD327601:LMM327624 LVZ327601:LWI327624 MFV327601:MGE327624 MPR327601:MQA327624 MZN327601:MZW327624 NJJ327601:NJS327624 NTF327601:NTO327624 ODB327601:ODK327624 OMX327601:ONG327624 OWT327601:OXC327624 PGP327601:PGY327624 PQL327601:PQU327624 QAH327601:QAQ327624 QKD327601:QKM327624 QTZ327601:QUI327624 RDV327601:REE327624 RNR327601:ROA327624 RXN327601:RXW327624 SHJ327601:SHS327624 SRF327601:SRO327624 TBB327601:TBK327624 TKX327601:TLG327624 TUT327601:TVC327624 UEP327601:UEY327624 UOL327601:UOU327624 UYH327601:UYQ327624 VID327601:VIM327624 VRZ327601:VSI327624 WBV327601:WCE327624 WLR327601:WMA327624 WVN327601:WVW327624 D393137:O393160 JB393137:JK393160 SX393137:TG393160 ACT393137:ADC393160 AMP393137:AMY393160 AWL393137:AWU393160 BGH393137:BGQ393160 BQD393137:BQM393160 BZZ393137:CAI393160 CJV393137:CKE393160 CTR393137:CUA393160 DDN393137:DDW393160 DNJ393137:DNS393160 DXF393137:DXO393160 EHB393137:EHK393160 EQX393137:ERG393160 FAT393137:FBC393160 FKP393137:FKY393160 FUL393137:FUU393160 GEH393137:GEQ393160 GOD393137:GOM393160 GXZ393137:GYI393160 HHV393137:HIE393160 HRR393137:HSA393160 IBN393137:IBW393160 ILJ393137:ILS393160 IVF393137:IVO393160 JFB393137:JFK393160 JOX393137:JPG393160 JYT393137:JZC393160 KIP393137:KIY393160 KSL393137:KSU393160 LCH393137:LCQ393160 LMD393137:LMM393160 LVZ393137:LWI393160 MFV393137:MGE393160 MPR393137:MQA393160 MZN393137:MZW393160 NJJ393137:NJS393160 NTF393137:NTO393160 ODB393137:ODK393160 OMX393137:ONG393160 OWT393137:OXC393160 PGP393137:PGY393160 PQL393137:PQU393160 QAH393137:QAQ393160 QKD393137:QKM393160 QTZ393137:QUI393160 RDV393137:REE393160 RNR393137:ROA393160 RXN393137:RXW393160 SHJ393137:SHS393160 SRF393137:SRO393160 TBB393137:TBK393160 TKX393137:TLG393160 TUT393137:TVC393160 UEP393137:UEY393160 UOL393137:UOU393160 UYH393137:UYQ393160 VID393137:VIM393160 VRZ393137:VSI393160 WBV393137:WCE393160 WLR393137:WMA393160 WVN393137:WVW393160 D458673:O458696 JB458673:JK458696 SX458673:TG458696 ACT458673:ADC458696 AMP458673:AMY458696 AWL458673:AWU458696 BGH458673:BGQ458696 BQD458673:BQM458696 BZZ458673:CAI458696 CJV458673:CKE458696 CTR458673:CUA458696 DDN458673:DDW458696 DNJ458673:DNS458696 DXF458673:DXO458696 EHB458673:EHK458696 EQX458673:ERG458696 FAT458673:FBC458696 FKP458673:FKY458696 FUL458673:FUU458696 GEH458673:GEQ458696 GOD458673:GOM458696 GXZ458673:GYI458696 HHV458673:HIE458696 HRR458673:HSA458696 IBN458673:IBW458696 ILJ458673:ILS458696 IVF458673:IVO458696 JFB458673:JFK458696 JOX458673:JPG458696 JYT458673:JZC458696 KIP458673:KIY458696 KSL458673:KSU458696 LCH458673:LCQ458696 LMD458673:LMM458696 LVZ458673:LWI458696 MFV458673:MGE458696 MPR458673:MQA458696 MZN458673:MZW458696 NJJ458673:NJS458696 NTF458673:NTO458696 ODB458673:ODK458696 OMX458673:ONG458696 OWT458673:OXC458696 PGP458673:PGY458696 PQL458673:PQU458696 QAH458673:QAQ458696 QKD458673:QKM458696 QTZ458673:QUI458696 RDV458673:REE458696 RNR458673:ROA458696 RXN458673:RXW458696 SHJ458673:SHS458696 SRF458673:SRO458696 TBB458673:TBK458696 TKX458673:TLG458696 TUT458673:TVC458696 UEP458673:UEY458696 UOL458673:UOU458696 UYH458673:UYQ458696 VID458673:VIM458696 VRZ458673:VSI458696 WBV458673:WCE458696 WLR458673:WMA458696 WVN458673:WVW458696 D524209:O524232 JB524209:JK524232 SX524209:TG524232 ACT524209:ADC524232 AMP524209:AMY524232 AWL524209:AWU524232 BGH524209:BGQ524232 BQD524209:BQM524232 BZZ524209:CAI524232 CJV524209:CKE524232 CTR524209:CUA524232 DDN524209:DDW524232 DNJ524209:DNS524232 DXF524209:DXO524232 EHB524209:EHK524232 EQX524209:ERG524232 FAT524209:FBC524232 FKP524209:FKY524232 FUL524209:FUU524232 GEH524209:GEQ524232 GOD524209:GOM524232 GXZ524209:GYI524232 HHV524209:HIE524232 HRR524209:HSA524232 IBN524209:IBW524232 ILJ524209:ILS524232 IVF524209:IVO524232 JFB524209:JFK524232 JOX524209:JPG524232 JYT524209:JZC524232 KIP524209:KIY524232 KSL524209:KSU524232 LCH524209:LCQ524232 LMD524209:LMM524232 LVZ524209:LWI524232 MFV524209:MGE524232 MPR524209:MQA524232 MZN524209:MZW524232 NJJ524209:NJS524232 NTF524209:NTO524232 ODB524209:ODK524232 OMX524209:ONG524232 OWT524209:OXC524232 PGP524209:PGY524232 PQL524209:PQU524232 QAH524209:QAQ524232 QKD524209:QKM524232 QTZ524209:QUI524232 RDV524209:REE524232 RNR524209:ROA524232 RXN524209:RXW524232 SHJ524209:SHS524232 SRF524209:SRO524232 TBB524209:TBK524232 TKX524209:TLG524232 TUT524209:TVC524232 UEP524209:UEY524232 UOL524209:UOU524232 UYH524209:UYQ524232 VID524209:VIM524232 VRZ524209:VSI524232 WBV524209:WCE524232 WLR524209:WMA524232 WVN524209:WVW524232 D589745:O589768 JB589745:JK589768 SX589745:TG589768 ACT589745:ADC589768 AMP589745:AMY589768 AWL589745:AWU589768 BGH589745:BGQ589768 BQD589745:BQM589768 BZZ589745:CAI589768 CJV589745:CKE589768 CTR589745:CUA589768 DDN589745:DDW589768 DNJ589745:DNS589768 DXF589745:DXO589768 EHB589745:EHK589768 EQX589745:ERG589768 FAT589745:FBC589768 FKP589745:FKY589768 FUL589745:FUU589768 GEH589745:GEQ589768 GOD589745:GOM589768 GXZ589745:GYI589768 HHV589745:HIE589768 HRR589745:HSA589768 IBN589745:IBW589768 ILJ589745:ILS589768 IVF589745:IVO589768 JFB589745:JFK589768 JOX589745:JPG589768 JYT589745:JZC589768 KIP589745:KIY589768 KSL589745:KSU589768 LCH589745:LCQ589768 LMD589745:LMM589768 LVZ589745:LWI589768 MFV589745:MGE589768 MPR589745:MQA589768 MZN589745:MZW589768 NJJ589745:NJS589768 NTF589745:NTO589768 ODB589745:ODK589768 OMX589745:ONG589768 OWT589745:OXC589768 PGP589745:PGY589768 PQL589745:PQU589768 QAH589745:QAQ589768 QKD589745:QKM589768 QTZ589745:QUI589768 RDV589745:REE589768 RNR589745:ROA589768 RXN589745:RXW589768 SHJ589745:SHS589768 SRF589745:SRO589768 TBB589745:TBK589768 TKX589745:TLG589768 TUT589745:TVC589768 UEP589745:UEY589768 UOL589745:UOU589768 UYH589745:UYQ589768 VID589745:VIM589768 VRZ589745:VSI589768 WBV589745:WCE589768 WLR589745:WMA589768 WVN589745:WVW589768 D655281:O655304 JB655281:JK655304 SX655281:TG655304 ACT655281:ADC655304 AMP655281:AMY655304 AWL655281:AWU655304 BGH655281:BGQ655304 BQD655281:BQM655304 BZZ655281:CAI655304 CJV655281:CKE655304 CTR655281:CUA655304 DDN655281:DDW655304 DNJ655281:DNS655304 DXF655281:DXO655304 EHB655281:EHK655304 EQX655281:ERG655304 FAT655281:FBC655304 FKP655281:FKY655304 FUL655281:FUU655304 GEH655281:GEQ655304 GOD655281:GOM655304 GXZ655281:GYI655304 HHV655281:HIE655304 HRR655281:HSA655304 IBN655281:IBW655304 ILJ655281:ILS655304 IVF655281:IVO655304 JFB655281:JFK655304 JOX655281:JPG655304 JYT655281:JZC655304 KIP655281:KIY655304 KSL655281:KSU655304 LCH655281:LCQ655304 LMD655281:LMM655304 LVZ655281:LWI655304 MFV655281:MGE655304 MPR655281:MQA655304 MZN655281:MZW655304 NJJ655281:NJS655304 NTF655281:NTO655304 ODB655281:ODK655304 OMX655281:ONG655304 OWT655281:OXC655304 PGP655281:PGY655304 PQL655281:PQU655304 QAH655281:QAQ655304 QKD655281:QKM655304 QTZ655281:QUI655304 RDV655281:REE655304 RNR655281:ROA655304 RXN655281:RXW655304 SHJ655281:SHS655304 SRF655281:SRO655304 TBB655281:TBK655304 TKX655281:TLG655304 TUT655281:TVC655304 UEP655281:UEY655304 UOL655281:UOU655304 UYH655281:UYQ655304 VID655281:VIM655304 VRZ655281:VSI655304 WBV655281:WCE655304 WLR655281:WMA655304 WVN655281:WVW655304 D720817:O720840 JB720817:JK720840 SX720817:TG720840 ACT720817:ADC720840 AMP720817:AMY720840 AWL720817:AWU720840 BGH720817:BGQ720840 BQD720817:BQM720840 BZZ720817:CAI720840 CJV720817:CKE720840 CTR720817:CUA720840 DDN720817:DDW720840 DNJ720817:DNS720840 DXF720817:DXO720840 EHB720817:EHK720840 EQX720817:ERG720840 FAT720817:FBC720840 FKP720817:FKY720840 FUL720817:FUU720840 GEH720817:GEQ720840 GOD720817:GOM720840 GXZ720817:GYI720840 HHV720817:HIE720840 HRR720817:HSA720840 IBN720817:IBW720840 ILJ720817:ILS720840 IVF720817:IVO720840 JFB720817:JFK720840 JOX720817:JPG720840 JYT720817:JZC720840 KIP720817:KIY720840 KSL720817:KSU720840 LCH720817:LCQ720840 LMD720817:LMM720840 LVZ720817:LWI720840 MFV720817:MGE720840 MPR720817:MQA720840 MZN720817:MZW720840 NJJ720817:NJS720840 NTF720817:NTO720840 ODB720817:ODK720840 OMX720817:ONG720840 OWT720817:OXC720840 PGP720817:PGY720840 PQL720817:PQU720840 QAH720817:QAQ720840 QKD720817:QKM720840 QTZ720817:QUI720840 RDV720817:REE720840 RNR720817:ROA720840 RXN720817:RXW720840 SHJ720817:SHS720840 SRF720817:SRO720840 TBB720817:TBK720840 TKX720817:TLG720840 TUT720817:TVC720840 UEP720817:UEY720840 UOL720817:UOU720840 UYH720817:UYQ720840 VID720817:VIM720840 VRZ720817:VSI720840 WBV720817:WCE720840 WLR720817:WMA720840 WVN720817:WVW720840 D786353:O786376 JB786353:JK786376 SX786353:TG786376 ACT786353:ADC786376 AMP786353:AMY786376 AWL786353:AWU786376 BGH786353:BGQ786376 BQD786353:BQM786376 BZZ786353:CAI786376 CJV786353:CKE786376 CTR786353:CUA786376 DDN786353:DDW786376 DNJ786353:DNS786376 DXF786353:DXO786376 EHB786353:EHK786376 EQX786353:ERG786376 FAT786353:FBC786376 FKP786353:FKY786376 FUL786353:FUU786376 GEH786353:GEQ786376 GOD786353:GOM786376 GXZ786353:GYI786376 HHV786353:HIE786376 HRR786353:HSA786376 IBN786353:IBW786376 ILJ786353:ILS786376 IVF786353:IVO786376 JFB786353:JFK786376 JOX786353:JPG786376 JYT786353:JZC786376 KIP786353:KIY786376 KSL786353:KSU786376 LCH786353:LCQ786376 LMD786353:LMM786376 LVZ786353:LWI786376 MFV786353:MGE786376 MPR786353:MQA786376 MZN786353:MZW786376 NJJ786353:NJS786376 NTF786353:NTO786376 ODB786353:ODK786376 OMX786353:ONG786376 OWT786353:OXC786376 PGP786353:PGY786376 PQL786353:PQU786376 QAH786353:QAQ786376 QKD786353:QKM786376 QTZ786353:QUI786376 RDV786353:REE786376 RNR786353:ROA786376 RXN786353:RXW786376 SHJ786353:SHS786376 SRF786353:SRO786376 TBB786353:TBK786376 TKX786353:TLG786376 TUT786353:TVC786376 UEP786353:UEY786376 UOL786353:UOU786376 UYH786353:UYQ786376 VID786353:VIM786376 VRZ786353:VSI786376 WBV786353:WCE786376 WLR786353:WMA786376 WVN786353:WVW786376 D851889:O851912 JB851889:JK851912 SX851889:TG851912 ACT851889:ADC851912 AMP851889:AMY851912 AWL851889:AWU851912 BGH851889:BGQ851912 BQD851889:BQM851912 BZZ851889:CAI851912 CJV851889:CKE851912 CTR851889:CUA851912 DDN851889:DDW851912 DNJ851889:DNS851912 DXF851889:DXO851912 EHB851889:EHK851912 EQX851889:ERG851912 FAT851889:FBC851912 FKP851889:FKY851912 FUL851889:FUU851912 GEH851889:GEQ851912 GOD851889:GOM851912 GXZ851889:GYI851912 HHV851889:HIE851912 HRR851889:HSA851912 IBN851889:IBW851912 ILJ851889:ILS851912 IVF851889:IVO851912 JFB851889:JFK851912 JOX851889:JPG851912 JYT851889:JZC851912 KIP851889:KIY851912 KSL851889:KSU851912 LCH851889:LCQ851912 LMD851889:LMM851912 LVZ851889:LWI851912 MFV851889:MGE851912 MPR851889:MQA851912 MZN851889:MZW851912 NJJ851889:NJS851912 NTF851889:NTO851912 ODB851889:ODK851912 OMX851889:ONG851912 OWT851889:OXC851912 PGP851889:PGY851912 PQL851889:PQU851912 QAH851889:QAQ851912 QKD851889:QKM851912 QTZ851889:QUI851912 RDV851889:REE851912 RNR851889:ROA851912 RXN851889:RXW851912 SHJ851889:SHS851912 SRF851889:SRO851912 TBB851889:TBK851912 TKX851889:TLG851912 TUT851889:TVC851912 UEP851889:UEY851912 UOL851889:UOU851912 UYH851889:UYQ851912 VID851889:VIM851912 VRZ851889:VSI851912 WBV851889:WCE851912 WLR851889:WMA851912 WVN851889:WVW851912 D917425:O917448 JB917425:JK917448 SX917425:TG917448 ACT917425:ADC917448 AMP917425:AMY917448 AWL917425:AWU917448 BGH917425:BGQ917448 BQD917425:BQM917448 BZZ917425:CAI917448 CJV917425:CKE917448 CTR917425:CUA917448 DDN917425:DDW917448 DNJ917425:DNS917448 DXF917425:DXO917448 EHB917425:EHK917448 EQX917425:ERG917448 FAT917425:FBC917448 FKP917425:FKY917448 FUL917425:FUU917448 GEH917425:GEQ917448 GOD917425:GOM917448 GXZ917425:GYI917448 HHV917425:HIE917448 HRR917425:HSA917448 IBN917425:IBW917448 ILJ917425:ILS917448 IVF917425:IVO917448 JFB917425:JFK917448 JOX917425:JPG917448 JYT917425:JZC917448 KIP917425:KIY917448 KSL917425:KSU917448 LCH917425:LCQ917448 LMD917425:LMM917448 LVZ917425:LWI917448 MFV917425:MGE917448 MPR917425:MQA917448 MZN917425:MZW917448 NJJ917425:NJS917448 NTF917425:NTO917448 ODB917425:ODK917448 OMX917425:ONG917448 OWT917425:OXC917448 PGP917425:PGY917448 PQL917425:PQU917448 QAH917425:QAQ917448 QKD917425:QKM917448 QTZ917425:QUI917448 RDV917425:REE917448 RNR917425:ROA917448 RXN917425:RXW917448 SHJ917425:SHS917448 SRF917425:SRO917448 TBB917425:TBK917448 TKX917425:TLG917448 TUT917425:TVC917448 UEP917425:UEY917448 UOL917425:UOU917448 UYH917425:UYQ917448 VID917425:VIM917448 VRZ917425:VSI917448 WBV917425:WCE917448 WLR917425:WMA917448 WVN917425:WVW917448 D982961:O982984 JB982961:JK982984 SX982961:TG982984 ACT982961:ADC982984 AMP982961:AMY982984 AWL982961:AWU982984 BGH982961:BGQ982984 BQD982961:BQM982984 BZZ982961:CAI982984 CJV982961:CKE982984 CTR982961:CUA982984 DDN982961:DDW982984 DNJ982961:DNS982984 DXF982961:DXO982984 EHB982961:EHK982984 EQX982961:ERG982984 FAT982961:FBC982984 FKP982961:FKY982984 FUL982961:FUU982984 GEH982961:GEQ982984 GOD982961:GOM982984 GXZ982961:GYI982984 HHV982961:HIE982984 HRR982961:HSA982984 IBN982961:IBW982984 ILJ982961:ILS982984 IVF982961:IVO982984 JFB982961:JFK982984 JOX982961:JPG982984 JYT982961:JZC982984 KIP982961:KIY982984 KSL982961:KSU982984 LCH982961:LCQ982984 LMD982961:LMM982984 LVZ982961:LWI982984 MFV982961:MGE982984 MPR982961:MQA982984 MZN982961:MZW982984 NJJ982961:NJS982984 NTF982961:NTO982984 ODB982961:ODK982984 OMX982961:ONG982984 OWT982961:OXC982984 PGP982961:PGY982984 PQL982961:PQU982984 QAH982961:QAQ982984 QKD982961:QKM982984 QTZ982961:QUI982984 RDV982961:REE982984 RNR982961:ROA982984 RXN982961:RXW982984 SHJ982961:SHS982984 SRF982961:SRO982984 TBB982961:TBK982984 TKX982961:TLG982984 TUT982961:TVC982984 UEP982961:UEY982984 UOL982961:UOU982984 UYH982961:UYQ982984 VID982961:VIM982984 VRZ982961:VSI982984 WBV982961:WCE982984 WLR982961:WMA982984 WVN982961:WVW982984 D5:O28 JB29:JN29 SX29:TJ29 ACT29:ADF29 AMP29:ANB29 AWL29:AWX29 BGH29:BGT29 BQD29:BQP29 BZZ29:CAL29 CJV29:CKH29 CTR29:CUD29 DDN29:DDZ29 DNJ29:DNV29 DXF29:DXR29 EHB29:EHN29 EQX29:ERJ29 FAT29:FBF29 FKP29:FLB29 FUL29:FUX29 GEH29:GET29 GOD29:GOP29 GXZ29:GYL29 HHV29:HIH29 HRR29:HSD29 IBN29:IBZ29 ILJ29:ILV29 IVF29:IVR29 JFB29:JFN29 JOX29:JPJ29 JYT29:JZF29 KIP29:KJB29 KSL29:KSX29 LCH29:LCT29 LMD29:LMP29 LVZ29:LWL29 MFV29:MGH29 MPR29:MQD29 MZN29:MZZ29 NJJ29:NJV29 NTF29:NTR29 ODB29:ODN29 OMX29:ONJ29 OWT29:OXF29 PGP29:PHB29 PQL29:PQX29 QAH29:QAT29 QKD29:QKP29 QTZ29:QUL29 RDV29:REH29 RNR29:ROD29 RXN29:RXZ29 SHJ29:SHV29 SRF29:SRR29 TBB29:TBN29 TKX29:TLJ29 TUT29:TVF29 UEP29:UFB29 UOL29:UOX29 UYH29:UYT29 VID29:VIP29 VRZ29:VSL29 WBV29:WCH29 WLR29:WMD29 WVN29:WVZ29 D65481:R65481 JB65481:JN65481 SX65481:TJ65481 ACT65481:ADF65481 AMP65481:ANB65481 AWL65481:AWX65481 BGH65481:BGT65481 BQD65481:BQP65481 BZZ65481:CAL65481 CJV65481:CKH65481 CTR65481:CUD65481 DDN65481:DDZ65481 DNJ65481:DNV65481 DXF65481:DXR65481 EHB65481:EHN65481 EQX65481:ERJ65481 FAT65481:FBF65481 FKP65481:FLB65481 FUL65481:FUX65481 GEH65481:GET65481 GOD65481:GOP65481 GXZ65481:GYL65481 HHV65481:HIH65481 HRR65481:HSD65481 IBN65481:IBZ65481 ILJ65481:ILV65481 IVF65481:IVR65481 JFB65481:JFN65481 JOX65481:JPJ65481 JYT65481:JZF65481 KIP65481:KJB65481 KSL65481:KSX65481 LCH65481:LCT65481 LMD65481:LMP65481 LVZ65481:LWL65481 MFV65481:MGH65481 MPR65481:MQD65481 MZN65481:MZZ65481 NJJ65481:NJV65481 NTF65481:NTR65481 ODB65481:ODN65481 OMX65481:ONJ65481 OWT65481:OXF65481 PGP65481:PHB65481 PQL65481:PQX65481 QAH65481:QAT65481 QKD65481:QKP65481 QTZ65481:QUL65481 RDV65481:REH65481 RNR65481:ROD65481 RXN65481:RXZ65481 SHJ65481:SHV65481 SRF65481:SRR65481 TBB65481:TBN65481 TKX65481:TLJ65481 TUT65481:TVF65481 UEP65481:UFB65481 UOL65481:UOX65481 UYH65481:UYT65481 VID65481:VIP65481 VRZ65481:VSL65481 WBV65481:WCH65481 WLR65481:WMD65481 WVN65481:WVZ65481 D131017:R131017 JB131017:JN131017 SX131017:TJ131017 ACT131017:ADF131017 AMP131017:ANB131017 AWL131017:AWX131017 BGH131017:BGT131017 BQD131017:BQP131017 BZZ131017:CAL131017 CJV131017:CKH131017 CTR131017:CUD131017 DDN131017:DDZ131017 DNJ131017:DNV131017 DXF131017:DXR131017 EHB131017:EHN131017 EQX131017:ERJ131017 FAT131017:FBF131017 FKP131017:FLB131017 FUL131017:FUX131017 GEH131017:GET131017 GOD131017:GOP131017 GXZ131017:GYL131017 HHV131017:HIH131017 HRR131017:HSD131017 IBN131017:IBZ131017 ILJ131017:ILV131017 IVF131017:IVR131017 JFB131017:JFN131017 JOX131017:JPJ131017 JYT131017:JZF131017 KIP131017:KJB131017 KSL131017:KSX131017 LCH131017:LCT131017 LMD131017:LMP131017 LVZ131017:LWL131017 MFV131017:MGH131017 MPR131017:MQD131017 MZN131017:MZZ131017 NJJ131017:NJV131017 NTF131017:NTR131017 ODB131017:ODN131017 OMX131017:ONJ131017 OWT131017:OXF131017 PGP131017:PHB131017 PQL131017:PQX131017 QAH131017:QAT131017 QKD131017:QKP131017 QTZ131017:QUL131017 RDV131017:REH131017 RNR131017:ROD131017 RXN131017:RXZ131017 SHJ131017:SHV131017 SRF131017:SRR131017 TBB131017:TBN131017 TKX131017:TLJ131017 TUT131017:TVF131017 UEP131017:UFB131017 UOL131017:UOX131017 UYH131017:UYT131017 VID131017:VIP131017 VRZ131017:VSL131017 WBV131017:WCH131017 WLR131017:WMD131017 WVN131017:WVZ131017 D196553:R196553 JB196553:JN196553 SX196553:TJ196553 ACT196553:ADF196553 AMP196553:ANB196553 AWL196553:AWX196553 BGH196553:BGT196553 BQD196553:BQP196553 BZZ196553:CAL196553 CJV196553:CKH196553 CTR196553:CUD196553 DDN196553:DDZ196553 DNJ196553:DNV196553 DXF196553:DXR196553 EHB196553:EHN196553 EQX196553:ERJ196553 FAT196553:FBF196553 FKP196553:FLB196553 FUL196553:FUX196553 GEH196553:GET196553 GOD196553:GOP196553 GXZ196553:GYL196553 HHV196553:HIH196553 HRR196553:HSD196553 IBN196553:IBZ196553 ILJ196553:ILV196553 IVF196553:IVR196553 JFB196553:JFN196553 JOX196553:JPJ196553 JYT196553:JZF196553 KIP196553:KJB196553 KSL196553:KSX196553 LCH196553:LCT196553 LMD196553:LMP196553 LVZ196553:LWL196553 MFV196553:MGH196553 MPR196553:MQD196553 MZN196553:MZZ196553 NJJ196553:NJV196553 NTF196553:NTR196553 ODB196553:ODN196553 OMX196553:ONJ196553 OWT196553:OXF196553 PGP196553:PHB196553 PQL196553:PQX196553 QAH196553:QAT196553 QKD196553:QKP196553 QTZ196553:QUL196553 RDV196553:REH196553 RNR196553:ROD196553 RXN196553:RXZ196553 SHJ196553:SHV196553 SRF196553:SRR196553 TBB196553:TBN196553 TKX196553:TLJ196553 TUT196553:TVF196553 UEP196553:UFB196553 UOL196553:UOX196553 UYH196553:UYT196553 VID196553:VIP196553 VRZ196553:VSL196553 WBV196553:WCH196553 WLR196553:WMD196553 WVN196553:WVZ196553 D262089:R262089 JB262089:JN262089 SX262089:TJ262089 ACT262089:ADF262089 AMP262089:ANB262089 AWL262089:AWX262089 BGH262089:BGT262089 BQD262089:BQP262089 BZZ262089:CAL262089 CJV262089:CKH262089 CTR262089:CUD262089 DDN262089:DDZ262089 DNJ262089:DNV262089 DXF262089:DXR262089 EHB262089:EHN262089 EQX262089:ERJ262089 FAT262089:FBF262089 FKP262089:FLB262089 FUL262089:FUX262089 GEH262089:GET262089 GOD262089:GOP262089 GXZ262089:GYL262089 HHV262089:HIH262089 HRR262089:HSD262089 IBN262089:IBZ262089 ILJ262089:ILV262089 IVF262089:IVR262089 JFB262089:JFN262089 JOX262089:JPJ262089 JYT262089:JZF262089 KIP262089:KJB262089 KSL262089:KSX262089 LCH262089:LCT262089 LMD262089:LMP262089 LVZ262089:LWL262089 MFV262089:MGH262089 MPR262089:MQD262089 MZN262089:MZZ262089 NJJ262089:NJV262089 NTF262089:NTR262089 ODB262089:ODN262089 OMX262089:ONJ262089 OWT262089:OXF262089 PGP262089:PHB262089 PQL262089:PQX262089 QAH262089:QAT262089 QKD262089:QKP262089 QTZ262089:QUL262089 RDV262089:REH262089 RNR262089:ROD262089 RXN262089:RXZ262089 SHJ262089:SHV262089 SRF262089:SRR262089 TBB262089:TBN262089 TKX262089:TLJ262089 TUT262089:TVF262089 UEP262089:UFB262089 UOL262089:UOX262089 UYH262089:UYT262089 VID262089:VIP262089 VRZ262089:VSL262089 WBV262089:WCH262089 WLR262089:WMD262089 WVN262089:WVZ262089 D327625:R327625 JB327625:JN327625 SX327625:TJ327625 ACT327625:ADF327625 AMP327625:ANB327625 AWL327625:AWX327625 BGH327625:BGT327625 BQD327625:BQP327625 BZZ327625:CAL327625 CJV327625:CKH327625 CTR327625:CUD327625 DDN327625:DDZ327625 DNJ327625:DNV327625 DXF327625:DXR327625 EHB327625:EHN327625 EQX327625:ERJ327625 FAT327625:FBF327625 FKP327625:FLB327625 FUL327625:FUX327625 GEH327625:GET327625 GOD327625:GOP327625 GXZ327625:GYL327625 HHV327625:HIH327625 HRR327625:HSD327625 IBN327625:IBZ327625 ILJ327625:ILV327625 IVF327625:IVR327625 JFB327625:JFN327625 JOX327625:JPJ327625 JYT327625:JZF327625 KIP327625:KJB327625 KSL327625:KSX327625 LCH327625:LCT327625 LMD327625:LMP327625 LVZ327625:LWL327625 MFV327625:MGH327625 MPR327625:MQD327625 MZN327625:MZZ327625 NJJ327625:NJV327625 NTF327625:NTR327625 ODB327625:ODN327625 OMX327625:ONJ327625 OWT327625:OXF327625 PGP327625:PHB327625 PQL327625:PQX327625 QAH327625:QAT327625 QKD327625:QKP327625 QTZ327625:QUL327625 RDV327625:REH327625 RNR327625:ROD327625 RXN327625:RXZ327625 SHJ327625:SHV327625 SRF327625:SRR327625 TBB327625:TBN327625 TKX327625:TLJ327625 TUT327625:TVF327625 UEP327625:UFB327625 UOL327625:UOX327625 UYH327625:UYT327625 VID327625:VIP327625 VRZ327625:VSL327625 WBV327625:WCH327625 WLR327625:WMD327625 WVN327625:WVZ327625 D393161:R393161 JB393161:JN393161 SX393161:TJ393161 ACT393161:ADF393161 AMP393161:ANB393161 AWL393161:AWX393161 BGH393161:BGT393161 BQD393161:BQP393161 BZZ393161:CAL393161 CJV393161:CKH393161 CTR393161:CUD393161 DDN393161:DDZ393161 DNJ393161:DNV393161 DXF393161:DXR393161 EHB393161:EHN393161 EQX393161:ERJ393161 FAT393161:FBF393161 FKP393161:FLB393161 FUL393161:FUX393161 GEH393161:GET393161 GOD393161:GOP393161 GXZ393161:GYL393161 HHV393161:HIH393161 HRR393161:HSD393161 IBN393161:IBZ393161 ILJ393161:ILV393161 IVF393161:IVR393161 JFB393161:JFN393161 JOX393161:JPJ393161 JYT393161:JZF393161 KIP393161:KJB393161 KSL393161:KSX393161 LCH393161:LCT393161 LMD393161:LMP393161 LVZ393161:LWL393161 MFV393161:MGH393161 MPR393161:MQD393161 MZN393161:MZZ393161 NJJ393161:NJV393161 NTF393161:NTR393161 ODB393161:ODN393161 OMX393161:ONJ393161 OWT393161:OXF393161 PGP393161:PHB393161 PQL393161:PQX393161 QAH393161:QAT393161 QKD393161:QKP393161 QTZ393161:QUL393161 RDV393161:REH393161 RNR393161:ROD393161 RXN393161:RXZ393161 SHJ393161:SHV393161 SRF393161:SRR393161 TBB393161:TBN393161 TKX393161:TLJ393161 TUT393161:TVF393161 UEP393161:UFB393161 UOL393161:UOX393161 UYH393161:UYT393161 VID393161:VIP393161 VRZ393161:VSL393161 WBV393161:WCH393161 WLR393161:WMD393161 WVN393161:WVZ393161 D458697:R458697 JB458697:JN458697 SX458697:TJ458697 ACT458697:ADF458697 AMP458697:ANB458697 AWL458697:AWX458697 BGH458697:BGT458697 BQD458697:BQP458697 BZZ458697:CAL458697 CJV458697:CKH458697 CTR458697:CUD458697 DDN458697:DDZ458697 DNJ458697:DNV458697 DXF458697:DXR458697 EHB458697:EHN458697 EQX458697:ERJ458697 FAT458697:FBF458697 FKP458697:FLB458697 FUL458697:FUX458697 GEH458697:GET458697 GOD458697:GOP458697 GXZ458697:GYL458697 HHV458697:HIH458697 HRR458697:HSD458697 IBN458697:IBZ458697 ILJ458697:ILV458697 IVF458697:IVR458697 JFB458697:JFN458697 JOX458697:JPJ458697 JYT458697:JZF458697 KIP458697:KJB458697 KSL458697:KSX458697 LCH458697:LCT458697 LMD458697:LMP458697 LVZ458697:LWL458697 MFV458697:MGH458697 MPR458697:MQD458697 MZN458697:MZZ458697 NJJ458697:NJV458697 NTF458697:NTR458697 ODB458697:ODN458697 OMX458697:ONJ458697 OWT458697:OXF458697 PGP458697:PHB458697 PQL458697:PQX458697 QAH458697:QAT458697 QKD458697:QKP458697 QTZ458697:QUL458697 RDV458697:REH458697 RNR458697:ROD458697 RXN458697:RXZ458697 SHJ458697:SHV458697 SRF458697:SRR458697 TBB458697:TBN458697 TKX458697:TLJ458697 TUT458697:TVF458697 UEP458697:UFB458697 UOL458697:UOX458697 UYH458697:UYT458697 VID458697:VIP458697 VRZ458697:VSL458697 WBV458697:WCH458697 WLR458697:WMD458697 WVN458697:WVZ458697 D524233:R524233 JB524233:JN524233 SX524233:TJ524233 ACT524233:ADF524233 AMP524233:ANB524233 AWL524233:AWX524233 BGH524233:BGT524233 BQD524233:BQP524233 BZZ524233:CAL524233 CJV524233:CKH524233 CTR524233:CUD524233 DDN524233:DDZ524233 DNJ524233:DNV524233 DXF524233:DXR524233 EHB524233:EHN524233 EQX524233:ERJ524233 FAT524233:FBF524233 FKP524233:FLB524233 FUL524233:FUX524233 GEH524233:GET524233 GOD524233:GOP524233 GXZ524233:GYL524233 HHV524233:HIH524233 HRR524233:HSD524233 IBN524233:IBZ524233 ILJ524233:ILV524233 IVF524233:IVR524233 JFB524233:JFN524233 JOX524233:JPJ524233 JYT524233:JZF524233 KIP524233:KJB524233 KSL524233:KSX524233 LCH524233:LCT524233 LMD524233:LMP524233 LVZ524233:LWL524233 MFV524233:MGH524233 MPR524233:MQD524233 MZN524233:MZZ524233 NJJ524233:NJV524233 NTF524233:NTR524233 ODB524233:ODN524233 OMX524233:ONJ524233 OWT524233:OXF524233 PGP524233:PHB524233 PQL524233:PQX524233 QAH524233:QAT524233 QKD524233:QKP524233 QTZ524233:QUL524233 RDV524233:REH524233 RNR524233:ROD524233 RXN524233:RXZ524233 SHJ524233:SHV524233 SRF524233:SRR524233 TBB524233:TBN524233 TKX524233:TLJ524233 TUT524233:TVF524233 UEP524233:UFB524233 UOL524233:UOX524233 UYH524233:UYT524233 VID524233:VIP524233 VRZ524233:VSL524233 WBV524233:WCH524233 WLR524233:WMD524233 WVN524233:WVZ524233 D589769:R589769 JB589769:JN589769 SX589769:TJ589769 ACT589769:ADF589769 AMP589769:ANB589769 AWL589769:AWX589769 BGH589769:BGT589769 BQD589769:BQP589769 BZZ589769:CAL589769 CJV589769:CKH589769 CTR589769:CUD589769 DDN589769:DDZ589769 DNJ589769:DNV589769 DXF589769:DXR589769 EHB589769:EHN589769 EQX589769:ERJ589769 FAT589769:FBF589769 FKP589769:FLB589769 FUL589769:FUX589769 GEH589769:GET589769 GOD589769:GOP589769 GXZ589769:GYL589769 HHV589769:HIH589769 HRR589769:HSD589769 IBN589769:IBZ589769 ILJ589769:ILV589769 IVF589769:IVR589769 JFB589769:JFN589769 JOX589769:JPJ589769 JYT589769:JZF589769 KIP589769:KJB589769 KSL589769:KSX589769 LCH589769:LCT589769 LMD589769:LMP589769 LVZ589769:LWL589769 MFV589769:MGH589769 MPR589769:MQD589769 MZN589769:MZZ589769 NJJ589769:NJV589769 NTF589769:NTR589769 ODB589769:ODN589769 OMX589769:ONJ589769 OWT589769:OXF589769 PGP589769:PHB589769 PQL589769:PQX589769 QAH589769:QAT589769 QKD589769:QKP589769 QTZ589769:QUL589769 RDV589769:REH589769 RNR589769:ROD589769 RXN589769:RXZ589769 SHJ589769:SHV589769 SRF589769:SRR589769 TBB589769:TBN589769 TKX589769:TLJ589769 TUT589769:TVF589769 UEP589769:UFB589769 UOL589769:UOX589769 UYH589769:UYT589769 VID589769:VIP589769 VRZ589769:VSL589769 WBV589769:WCH589769 WLR589769:WMD589769 WVN589769:WVZ589769 D655305:R655305 JB655305:JN655305 SX655305:TJ655305 ACT655305:ADF655305 AMP655305:ANB655305 AWL655305:AWX655305 BGH655305:BGT655305 BQD655305:BQP655305 BZZ655305:CAL655305 CJV655305:CKH655305 CTR655305:CUD655305 DDN655305:DDZ655305 DNJ655305:DNV655305 DXF655305:DXR655305 EHB655305:EHN655305 EQX655305:ERJ655305 FAT655305:FBF655305 FKP655305:FLB655305 FUL655305:FUX655305 GEH655305:GET655305 GOD655305:GOP655305 GXZ655305:GYL655305 HHV655305:HIH655305 HRR655305:HSD655305 IBN655305:IBZ655305 ILJ655305:ILV655305 IVF655305:IVR655305 JFB655305:JFN655305 JOX655305:JPJ655305 JYT655305:JZF655305 KIP655305:KJB655305 KSL655305:KSX655305 LCH655305:LCT655305 LMD655305:LMP655305 LVZ655305:LWL655305 MFV655305:MGH655305 MPR655305:MQD655305 MZN655305:MZZ655305 NJJ655305:NJV655305 NTF655305:NTR655305 ODB655305:ODN655305 OMX655305:ONJ655305 OWT655305:OXF655305 PGP655305:PHB655305 PQL655305:PQX655305 QAH655305:QAT655305 QKD655305:QKP655305 QTZ655305:QUL655305 RDV655305:REH655305 RNR655305:ROD655305 RXN655305:RXZ655305 SHJ655305:SHV655305 SRF655305:SRR655305 TBB655305:TBN655305 TKX655305:TLJ655305 TUT655305:TVF655305 UEP655305:UFB655305 UOL655305:UOX655305 UYH655305:UYT655305 VID655305:VIP655305 VRZ655305:VSL655305 WBV655305:WCH655305 WLR655305:WMD655305 WVN655305:WVZ655305 D720841:R720841 JB720841:JN720841 SX720841:TJ720841 ACT720841:ADF720841 AMP720841:ANB720841 AWL720841:AWX720841 BGH720841:BGT720841 BQD720841:BQP720841 BZZ720841:CAL720841 CJV720841:CKH720841 CTR720841:CUD720841 DDN720841:DDZ720841 DNJ720841:DNV720841 DXF720841:DXR720841 EHB720841:EHN720841 EQX720841:ERJ720841 FAT720841:FBF720841 FKP720841:FLB720841 FUL720841:FUX720841 GEH720841:GET720841 GOD720841:GOP720841 GXZ720841:GYL720841 HHV720841:HIH720841 HRR720841:HSD720841 IBN720841:IBZ720841 ILJ720841:ILV720841 IVF720841:IVR720841 JFB720841:JFN720841 JOX720841:JPJ720841 JYT720841:JZF720841 KIP720841:KJB720841 KSL720841:KSX720841 LCH720841:LCT720841 LMD720841:LMP720841 LVZ720841:LWL720841 MFV720841:MGH720841 MPR720841:MQD720841 MZN720841:MZZ720841 NJJ720841:NJV720841 NTF720841:NTR720841 ODB720841:ODN720841 OMX720841:ONJ720841 OWT720841:OXF720841 PGP720841:PHB720841 PQL720841:PQX720841 QAH720841:QAT720841 QKD720841:QKP720841 QTZ720841:QUL720841 RDV720841:REH720841 RNR720841:ROD720841 RXN720841:RXZ720841 SHJ720841:SHV720841 SRF720841:SRR720841 TBB720841:TBN720841 TKX720841:TLJ720841 TUT720841:TVF720841 UEP720841:UFB720841 UOL720841:UOX720841 UYH720841:UYT720841 VID720841:VIP720841 VRZ720841:VSL720841 WBV720841:WCH720841 WLR720841:WMD720841 WVN720841:WVZ720841 D786377:R786377 JB786377:JN786377 SX786377:TJ786377 ACT786377:ADF786377 AMP786377:ANB786377 AWL786377:AWX786377 BGH786377:BGT786377 BQD786377:BQP786377 BZZ786377:CAL786377 CJV786377:CKH786377 CTR786377:CUD786377 DDN786377:DDZ786377 DNJ786377:DNV786377 DXF786377:DXR786377 EHB786377:EHN786377 EQX786377:ERJ786377 FAT786377:FBF786377 FKP786377:FLB786377 FUL786377:FUX786377 GEH786377:GET786377 GOD786377:GOP786377 GXZ786377:GYL786377 HHV786377:HIH786377 HRR786377:HSD786377 IBN786377:IBZ786377 ILJ786377:ILV786377 IVF786377:IVR786377 JFB786377:JFN786377 JOX786377:JPJ786377 JYT786377:JZF786377 KIP786377:KJB786377 KSL786377:KSX786377 LCH786377:LCT786377 LMD786377:LMP786377 LVZ786377:LWL786377 MFV786377:MGH786377 MPR786377:MQD786377 MZN786377:MZZ786377 NJJ786377:NJV786377 NTF786377:NTR786377 ODB786377:ODN786377 OMX786377:ONJ786377 OWT786377:OXF786377 PGP786377:PHB786377 PQL786377:PQX786377 QAH786377:QAT786377 QKD786377:QKP786377 QTZ786377:QUL786377 RDV786377:REH786377 RNR786377:ROD786377 RXN786377:RXZ786377 SHJ786377:SHV786377 SRF786377:SRR786377 TBB786377:TBN786377 TKX786377:TLJ786377 TUT786377:TVF786377 UEP786377:UFB786377 UOL786377:UOX786377 UYH786377:UYT786377 VID786377:VIP786377 VRZ786377:VSL786377 WBV786377:WCH786377 WLR786377:WMD786377 WVN786377:WVZ786377 D851913:R851913 JB851913:JN851913 SX851913:TJ851913 ACT851913:ADF851913 AMP851913:ANB851913 AWL851913:AWX851913 BGH851913:BGT851913 BQD851913:BQP851913 BZZ851913:CAL851913 CJV851913:CKH851913 CTR851913:CUD851913 DDN851913:DDZ851913 DNJ851913:DNV851913 DXF851913:DXR851913 EHB851913:EHN851913 EQX851913:ERJ851913 FAT851913:FBF851913 FKP851913:FLB851913 FUL851913:FUX851913 GEH851913:GET851913 GOD851913:GOP851913 GXZ851913:GYL851913 HHV851913:HIH851913 HRR851913:HSD851913 IBN851913:IBZ851913 ILJ851913:ILV851913 IVF851913:IVR851913 JFB851913:JFN851913 JOX851913:JPJ851913 JYT851913:JZF851913 KIP851913:KJB851913 KSL851913:KSX851913 LCH851913:LCT851913 LMD851913:LMP851913 LVZ851913:LWL851913 MFV851913:MGH851913 MPR851913:MQD851913 MZN851913:MZZ851913 NJJ851913:NJV851913 NTF851913:NTR851913 ODB851913:ODN851913 OMX851913:ONJ851913 OWT851913:OXF851913 PGP851913:PHB851913 PQL851913:PQX851913 QAH851913:QAT851913 QKD851913:QKP851913 QTZ851913:QUL851913 RDV851913:REH851913 RNR851913:ROD851913 RXN851913:RXZ851913 SHJ851913:SHV851913 SRF851913:SRR851913 TBB851913:TBN851913 TKX851913:TLJ851913 TUT851913:TVF851913 UEP851913:UFB851913 UOL851913:UOX851913 UYH851913:UYT851913 VID851913:VIP851913 VRZ851913:VSL851913 WBV851913:WCH851913 WLR851913:WMD851913 WVN851913:WVZ851913 D917449:R917449 JB917449:JN917449 SX917449:TJ917449 ACT917449:ADF917449 AMP917449:ANB917449 AWL917449:AWX917449 BGH917449:BGT917449 BQD917449:BQP917449 BZZ917449:CAL917449 CJV917449:CKH917449 CTR917449:CUD917449 DDN917449:DDZ917449 DNJ917449:DNV917449 DXF917449:DXR917449 EHB917449:EHN917449 EQX917449:ERJ917449 FAT917449:FBF917449 FKP917449:FLB917449 FUL917449:FUX917449 GEH917449:GET917449 GOD917449:GOP917449 GXZ917449:GYL917449 HHV917449:HIH917449 HRR917449:HSD917449 IBN917449:IBZ917449 ILJ917449:ILV917449 IVF917449:IVR917449 JFB917449:JFN917449 JOX917449:JPJ917449 JYT917449:JZF917449 KIP917449:KJB917449 KSL917449:KSX917449 LCH917449:LCT917449 LMD917449:LMP917449 LVZ917449:LWL917449 MFV917449:MGH917449 MPR917449:MQD917449 MZN917449:MZZ917449 NJJ917449:NJV917449 NTF917449:NTR917449 ODB917449:ODN917449 OMX917449:ONJ917449 OWT917449:OXF917449 PGP917449:PHB917449 PQL917449:PQX917449 QAH917449:QAT917449 QKD917449:QKP917449 QTZ917449:QUL917449 RDV917449:REH917449 RNR917449:ROD917449 RXN917449:RXZ917449 SHJ917449:SHV917449 SRF917449:SRR917449 TBB917449:TBN917449 TKX917449:TLJ917449 TUT917449:TVF917449 UEP917449:UFB917449 UOL917449:UOX917449 UYH917449:UYT917449 VID917449:VIP917449 VRZ917449:VSL917449 WBV917449:WCH917449 WLR917449:WMD917449 WVN917449:WVZ917449 D982985:R982985 JB982985:JN982985 SX982985:TJ982985 ACT982985:ADF982985 AMP982985:ANB982985 AWL982985:AWX982985 BGH982985:BGT982985 BQD982985:BQP982985 BZZ982985:CAL982985 CJV982985:CKH982985 CTR982985:CUD982985 DDN982985:DDZ982985 DNJ982985:DNV982985 DXF982985:DXR982985 EHB982985:EHN982985 EQX982985:ERJ982985 FAT982985:FBF982985 FKP982985:FLB982985 FUL982985:FUX982985 GEH982985:GET982985 GOD982985:GOP982985 GXZ982985:GYL982985 HHV982985:HIH982985 HRR982985:HSD982985 IBN982985:IBZ982985 ILJ982985:ILV982985 IVF982985:IVR982985 JFB982985:JFN982985 JOX982985:JPJ982985 JYT982985:JZF982985 KIP982985:KJB982985 KSL982985:KSX982985 LCH982985:LCT982985 LMD982985:LMP982985 LVZ982985:LWL982985 MFV982985:MGH982985 MPR982985:MQD982985 MZN982985:MZZ982985 NJJ982985:NJV982985 NTF982985:NTR982985 ODB982985:ODN982985 OMX982985:ONJ982985 OWT982985:OXF982985 PGP982985:PHB982985 PQL982985:PQX982985 QAH982985:QAT982985 QKD982985:QKP982985 QTZ982985:QUL982985 RDV982985:REH982985 RNR982985:ROD982985 RXN982985:RXZ982985 SHJ982985:SHV982985 SRF982985:SRR982985 TBB982985:TBN982985 TKX982985:TLJ982985 TUT982985:TVF982985 UEP982985:UFB982985 UOL982985:UOX982985 UYH982985:UYT982985 VID982985:VIP982985 VRZ982985:VSL982985 WBV982985:WCH982985 WLR982985:WMD982985 WVN982985:WVZ982985 P4:R28 JL4:JN28 TH4:TJ28 ADD4:ADF28 AMZ4:ANB28 AWV4:AWX28 BGR4:BGT28 BQN4:BQP28 CAJ4:CAL28 CKF4:CKH28 CUB4:CUD28 DDX4:DDZ28 DNT4:DNV28 DXP4:DXR28 EHL4:EHN28 ERH4:ERJ28 FBD4:FBF28 FKZ4:FLB28 FUV4:FUX28 GER4:GET28 GON4:GOP28 GYJ4:GYL28 HIF4:HIH28 HSB4:HSD28 IBX4:IBZ28 ILT4:ILV28 IVP4:IVR28 JFL4:JFN28 JPH4:JPJ28 JZD4:JZF28 KIZ4:KJB28 KSV4:KSX28 LCR4:LCT28 LMN4:LMP28 LWJ4:LWL28 MGF4:MGH28 MQB4:MQD28 MZX4:MZZ28 NJT4:NJV28 NTP4:NTR28 ODL4:ODN28 ONH4:ONJ28 OXD4:OXF28 PGZ4:PHB28 PQV4:PQX28 QAR4:QAT28 QKN4:QKP28 QUJ4:QUL28 REF4:REH28 ROB4:ROD28 RXX4:RXZ28 SHT4:SHV28 SRP4:SRR28 TBL4:TBN28 TLH4:TLJ28 TVD4:TVF28 UEZ4:UFB28 UOV4:UOX28 UYR4:UYT28 VIN4:VIP28 VSJ4:VSL28 WCF4:WCH28 WMB4:WMD28 WVX4:WVZ28 P65456:R65480 JL65456:JN65480 TH65456:TJ65480 ADD65456:ADF65480 AMZ65456:ANB65480 AWV65456:AWX65480 BGR65456:BGT65480 BQN65456:BQP65480 CAJ65456:CAL65480 CKF65456:CKH65480 CUB65456:CUD65480 DDX65456:DDZ65480 DNT65456:DNV65480 DXP65456:DXR65480 EHL65456:EHN65480 ERH65456:ERJ65480 FBD65456:FBF65480 FKZ65456:FLB65480 FUV65456:FUX65480 GER65456:GET65480 GON65456:GOP65480 GYJ65456:GYL65480 HIF65456:HIH65480 HSB65456:HSD65480 IBX65456:IBZ65480 ILT65456:ILV65480 IVP65456:IVR65480 JFL65456:JFN65480 JPH65456:JPJ65480 JZD65456:JZF65480 KIZ65456:KJB65480 KSV65456:KSX65480 LCR65456:LCT65480 LMN65456:LMP65480 LWJ65456:LWL65480 MGF65456:MGH65480 MQB65456:MQD65480 MZX65456:MZZ65480 NJT65456:NJV65480 NTP65456:NTR65480 ODL65456:ODN65480 ONH65456:ONJ65480 OXD65456:OXF65480 PGZ65456:PHB65480 PQV65456:PQX65480 QAR65456:QAT65480 QKN65456:QKP65480 QUJ65456:QUL65480 REF65456:REH65480 ROB65456:ROD65480 RXX65456:RXZ65480 SHT65456:SHV65480 SRP65456:SRR65480 TBL65456:TBN65480 TLH65456:TLJ65480 TVD65456:TVF65480 UEZ65456:UFB65480 UOV65456:UOX65480 UYR65456:UYT65480 VIN65456:VIP65480 VSJ65456:VSL65480 WCF65456:WCH65480 WMB65456:WMD65480 WVX65456:WVZ65480 P130992:R131016 JL130992:JN131016 TH130992:TJ131016 ADD130992:ADF131016 AMZ130992:ANB131016 AWV130992:AWX131016 BGR130992:BGT131016 BQN130992:BQP131016 CAJ130992:CAL131016 CKF130992:CKH131016 CUB130992:CUD131016 DDX130992:DDZ131016 DNT130992:DNV131016 DXP130992:DXR131016 EHL130992:EHN131016 ERH130992:ERJ131016 FBD130992:FBF131016 FKZ130992:FLB131016 FUV130992:FUX131016 GER130992:GET131016 GON130992:GOP131016 GYJ130992:GYL131016 HIF130992:HIH131016 HSB130992:HSD131016 IBX130992:IBZ131016 ILT130992:ILV131016 IVP130992:IVR131016 JFL130992:JFN131016 JPH130992:JPJ131016 JZD130992:JZF131016 KIZ130992:KJB131016 KSV130992:KSX131016 LCR130992:LCT131016 LMN130992:LMP131016 LWJ130992:LWL131016 MGF130992:MGH131016 MQB130992:MQD131016 MZX130992:MZZ131016 NJT130992:NJV131016 NTP130992:NTR131016 ODL130992:ODN131016 ONH130992:ONJ131016 OXD130992:OXF131016 PGZ130992:PHB131016 PQV130992:PQX131016 QAR130992:QAT131016 QKN130992:QKP131016 QUJ130992:QUL131016 REF130992:REH131016 ROB130992:ROD131016 RXX130992:RXZ131016 SHT130992:SHV131016 SRP130992:SRR131016 TBL130992:TBN131016 TLH130992:TLJ131016 TVD130992:TVF131016 UEZ130992:UFB131016 UOV130992:UOX131016 UYR130992:UYT131016 VIN130992:VIP131016 VSJ130992:VSL131016 WCF130992:WCH131016 WMB130992:WMD131016 WVX130992:WVZ131016 P196528:R196552 JL196528:JN196552 TH196528:TJ196552 ADD196528:ADF196552 AMZ196528:ANB196552 AWV196528:AWX196552 BGR196528:BGT196552 BQN196528:BQP196552 CAJ196528:CAL196552 CKF196528:CKH196552 CUB196528:CUD196552 DDX196528:DDZ196552 DNT196528:DNV196552 DXP196528:DXR196552 EHL196528:EHN196552 ERH196528:ERJ196552 FBD196528:FBF196552 FKZ196528:FLB196552 FUV196528:FUX196552 GER196528:GET196552 GON196528:GOP196552 GYJ196528:GYL196552 HIF196528:HIH196552 HSB196528:HSD196552 IBX196528:IBZ196552 ILT196528:ILV196552 IVP196528:IVR196552 JFL196528:JFN196552 JPH196528:JPJ196552 JZD196528:JZF196552 KIZ196528:KJB196552 KSV196528:KSX196552 LCR196528:LCT196552 LMN196528:LMP196552 LWJ196528:LWL196552 MGF196528:MGH196552 MQB196528:MQD196552 MZX196528:MZZ196552 NJT196528:NJV196552 NTP196528:NTR196552 ODL196528:ODN196552 ONH196528:ONJ196552 OXD196528:OXF196552 PGZ196528:PHB196552 PQV196528:PQX196552 QAR196528:QAT196552 QKN196528:QKP196552 QUJ196528:QUL196552 REF196528:REH196552 ROB196528:ROD196552 RXX196528:RXZ196552 SHT196528:SHV196552 SRP196528:SRR196552 TBL196528:TBN196552 TLH196528:TLJ196552 TVD196528:TVF196552 UEZ196528:UFB196552 UOV196528:UOX196552 UYR196528:UYT196552 VIN196528:VIP196552 VSJ196528:VSL196552 WCF196528:WCH196552 WMB196528:WMD196552 WVX196528:WVZ196552 P262064:R262088 JL262064:JN262088 TH262064:TJ262088 ADD262064:ADF262088 AMZ262064:ANB262088 AWV262064:AWX262088 BGR262064:BGT262088 BQN262064:BQP262088 CAJ262064:CAL262088 CKF262064:CKH262088 CUB262064:CUD262088 DDX262064:DDZ262088 DNT262064:DNV262088 DXP262064:DXR262088 EHL262064:EHN262088 ERH262064:ERJ262088 FBD262064:FBF262088 FKZ262064:FLB262088 FUV262064:FUX262088 GER262064:GET262088 GON262064:GOP262088 GYJ262064:GYL262088 HIF262064:HIH262088 HSB262064:HSD262088 IBX262064:IBZ262088 ILT262064:ILV262088 IVP262064:IVR262088 JFL262064:JFN262088 JPH262064:JPJ262088 JZD262064:JZF262088 KIZ262064:KJB262088 KSV262064:KSX262088 LCR262064:LCT262088 LMN262064:LMP262088 LWJ262064:LWL262088 MGF262064:MGH262088 MQB262064:MQD262088 MZX262064:MZZ262088 NJT262064:NJV262088 NTP262064:NTR262088 ODL262064:ODN262088 ONH262064:ONJ262088 OXD262064:OXF262088 PGZ262064:PHB262088 PQV262064:PQX262088 QAR262064:QAT262088 QKN262064:QKP262088 QUJ262064:QUL262088 REF262064:REH262088 ROB262064:ROD262088 RXX262064:RXZ262088 SHT262064:SHV262088 SRP262064:SRR262088 TBL262064:TBN262088 TLH262064:TLJ262088 TVD262064:TVF262088 UEZ262064:UFB262088 UOV262064:UOX262088 UYR262064:UYT262088 VIN262064:VIP262088 VSJ262064:VSL262088 WCF262064:WCH262088 WMB262064:WMD262088 WVX262064:WVZ262088 P327600:R327624 JL327600:JN327624 TH327600:TJ327624 ADD327600:ADF327624 AMZ327600:ANB327624 AWV327600:AWX327624 BGR327600:BGT327624 BQN327600:BQP327624 CAJ327600:CAL327624 CKF327600:CKH327624 CUB327600:CUD327624 DDX327600:DDZ327624 DNT327600:DNV327624 DXP327600:DXR327624 EHL327600:EHN327624 ERH327600:ERJ327624 FBD327600:FBF327624 FKZ327600:FLB327624 FUV327600:FUX327624 GER327600:GET327624 GON327600:GOP327624 GYJ327600:GYL327624 HIF327600:HIH327624 HSB327600:HSD327624 IBX327600:IBZ327624 ILT327600:ILV327624 IVP327600:IVR327624 JFL327600:JFN327624 JPH327600:JPJ327624 JZD327600:JZF327624 KIZ327600:KJB327624 KSV327600:KSX327624 LCR327600:LCT327624 LMN327600:LMP327624 LWJ327600:LWL327624 MGF327600:MGH327624 MQB327600:MQD327624 MZX327600:MZZ327624 NJT327600:NJV327624 NTP327600:NTR327624 ODL327600:ODN327624 ONH327600:ONJ327624 OXD327600:OXF327624 PGZ327600:PHB327624 PQV327600:PQX327624 QAR327600:QAT327624 QKN327600:QKP327624 QUJ327600:QUL327624 REF327600:REH327624 ROB327600:ROD327624 RXX327600:RXZ327624 SHT327600:SHV327624 SRP327600:SRR327624 TBL327600:TBN327624 TLH327600:TLJ327624 TVD327600:TVF327624 UEZ327600:UFB327624 UOV327600:UOX327624 UYR327600:UYT327624 VIN327600:VIP327624 VSJ327600:VSL327624 WCF327600:WCH327624 WMB327600:WMD327624 WVX327600:WVZ327624 P393136:R393160 JL393136:JN393160 TH393136:TJ393160 ADD393136:ADF393160 AMZ393136:ANB393160 AWV393136:AWX393160 BGR393136:BGT393160 BQN393136:BQP393160 CAJ393136:CAL393160 CKF393136:CKH393160 CUB393136:CUD393160 DDX393136:DDZ393160 DNT393136:DNV393160 DXP393136:DXR393160 EHL393136:EHN393160 ERH393136:ERJ393160 FBD393136:FBF393160 FKZ393136:FLB393160 FUV393136:FUX393160 GER393136:GET393160 GON393136:GOP393160 GYJ393136:GYL393160 HIF393136:HIH393160 HSB393136:HSD393160 IBX393136:IBZ393160 ILT393136:ILV393160 IVP393136:IVR393160 JFL393136:JFN393160 JPH393136:JPJ393160 JZD393136:JZF393160 KIZ393136:KJB393160 KSV393136:KSX393160 LCR393136:LCT393160 LMN393136:LMP393160 LWJ393136:LWL393160 MGF393136:MGH393160 MQB393136:MQD393160 MZX393136:MZZ393160 NJT393136:NJV393160 NTP393136:NTR393160 ODL393136:ODN393160 ONH393136:ONJ393160 OXD393136:OXF393160 PGZ393136:PHB393160 PQV393136:PQX393160 QAR393136:QAT393160 QKN393136:QKP393160 QUJ393136:QUL393160 REF393136:REH393160 ROB393136:ROD393160 RXX393136:RXZ393160 SHT393136:SHV393160 SRP393136:SRR393160 TBL393136:TBN393160 TLH393136:TLJ393160 TVD393136:TVF393160 UEZ393136:UFB393160 UOV393136:UOX393160 UYR393136:UYT393160 VIN393136:VIP393160 VSJ393136:VSL393160 WCF393136:WCH393160 WMB393136:WMD393160 WVX393136:WVZ393160 P458672:R458696 JL458672:JN458696 TH458672:TJ458696 ADD458672:ADF458696 AMZ458672:ANB458696 AWV458672:AWX458696 BGR458672:BGT458696 BQN458672:BQP458696 CAJ458672:CAL458696 CKF458672:CKH458696 CUB458672:CUD458696 DDX458672:DDZ458696 DNT458672:DNV458696 DXP458672:DXR458696 EHL458672:EHN458696 ERH458672:ERJ458696 FBD458672:FBF458696 FKZ458672:FLB458696 FUV458672:FUX458696 GER458672:GET458696 GON458672:GOP458696 GYJ458672:GYL458696 HIF458672:HIH458696 HSB458672:HSD458696 IBX458672:IBZ458696 ILT458672:ILV458696 IVP458672:IVR458696 JFL458672:JFN458696 JPH458672:JPJ458696 JZD458672:JZF458696 KIZ458672:KJB458696 KSV458672:KSX458696 LCR458672:LCT458696 LMN458672:LMP458696 LWJ458672:LWL458696 MGF458672:MGH458696 MQB458672:MQD458696 MZX458672:MZZ458696 NJT458672:NJV458696 NTP458672:NTR458696 ODL458672:ODN458696 ONH458672:ONJ458696 OXD458672:OXF458696 PGZ458672:PHB458696 PQV458672:PQX458696 QAR458672:QAT458696 QKN458672:QKP458696 QUJ458672:QUL458696 REF458672:REH458696 ROB458672:ROD458696 RXX458672:RXZ458696 SHT458672:SHV458696 SRP458672:SRR458696 TBL458672:TBN458696 TLH458672:TLJ458696 TVD458672:TVF458696 UEZ458672:UFB458696 UOV458672:UOX458696 UYR458672:UYT458696 VIN458672:VIP458696 VSJ458672:VSL458696 WCF458672:WCH458696 WMB458672:WMD458696 WVX458672:WVZ458696 P524208:R524232 JL524208:JN524232 TH524208:TJ524232 ADD524208:ADF524232 AMZ524208:ANB524232 AWV524208:AWX524232 BGR524208:BGT524232 BQN524208:BQP524232 CAJ524208:CAL524232 CKF524208:CKH524232 CUB524208:CUD524232 DDX524208:DDZ524232 DNT524208:DNV524232 DXP524208:DXR524232 EHL524208:EHN524232 ERH524208:ERJ524232 FBD524208:FBF524232 FKZ524208:FLB524232 FUV524208:FUX524232 GER524208:GET524232 GON524208:GOP524232 GYJ524208:GYL524232 HIF524208:HIH524232 HSB524208:HSD524232 IBX524208:IBZ524232 ILT524208:ILV524232 IVP524208:IVR524232 JFL524208:JFN524232 JPH524208:JPJ524232 JZD524208:JZF524232 KIZ524208:KJB524232 KSV524208:KSX524232 LCR524208:LCT524232 LMN524208:LMP524232 LWJ524208:LWL524232 MGF524208:MGH524232 MQB524208:MQD524232 MZX524208:MZZ524232 NJT524208:NJV524232 NTP524208:NTR524232 ODL524208:ODN524232 ONH524208:ONJ524232 OXD524208:OXF524232 PGZ524208:PHB524232 PQV524208:PQX524232 QAR524208:QAT524232 QKN524208:QKP524232 QUJ524208:QUL524232 REF524208:REH524232 ROB524208:ROD524232 RXX524208:RXZ524232 SHT524208:SHV524232 SRP524208:SRR524232 TBL524208:TBN524232 TLH524208:TLJ524232 TVD524208:TVF524232 UEZ524208:UFB524232 UOV524208:UOX524232 UYR524208:UYT524232 VIN524208:VIP524232 VSJ524208:VSL524232 WCF524208:WCH524232 WMB524208:WMD524232 WVX524208:WVZ524232 P589744:R589768 JL589744:JN589768 TH589744:TJ589768 ADD589744:ADF589768 AMZ589744:ANB589768 AWV589744:AWX589768 BGR589744:BGT589768 BQN589744:BQP589768 CAJ589744:CAL589768 CKF589744:CKH589768 CUB589744:CUD589768 DDX589744:DDZ589768 DNT589744:DNV589768 DXP589744:DXR589768 EHL589744:EHN589768 ERH589744:ERJ589768 FBD589744:FBF589768 FKZ589744:FLB589768 FUV589744:FUX589768 GER589744:GET589768 GON589744:GOP589768 GYJ589744:GYL589768 HIF589744:HIH589768 HSB589744:HSD589768 IBX589744:IBZ589768 ILT589744:ILV589768 IVP589744:IVR589768 JFL589744:JFN589768 JPH589744:JPJ589768 JZD589744:JZF589768 KIZ589744:KJB589768 KSV589744:KSX589768 LCR589744:LCT589768 LMN589744:LMP589768 LWJ589744:LWL589768 MGF589744:MGH589768 MQB589744:MQD589768 MZX589744:MZZ589768 NJT589744:NJV589768 NTP589744:NTR589768 ODL589744:ODN589768 ONH589744:ONJ589768 OXD589744:OXF589768 PGZ589744:PHB589768 PQV589744:PQX589768 QAR589744:QAT589768 QKN589744:QKP589768 QUJ589744:QUL589768 REF589744:REH589768 ROB589744:ROD589768 RXX589744:RXZ589768 SHT589744:SHV589768 SRP589744:SRR589768 TBL589744:TBN589768 TLH589744:TLJ589768 TVD589744:TVF589768 UEZ589744:UFB589768 UOV589744:UOX589768 UYR589744:UYT589768 VIN589744:VIP589768 VSJ589744:VSL589768 WCF589744:WCH589768 WMB589744:WMD589768 WVX589744:WVZ589768 P655280:R655304 JL655280:JN655304 TH655280:TJ655304 ADD655280:ADF655304 AMZ655280:ANB655304 AWV655280:AWX655304 BGR655280:BGT655304 BQN655280:BQP655304 CAJ655280:CAL655304 CKF655280:CKH655304 CUB655280:CUD655304 DDX655280:DDZ655304 DNT655280:DNV655304 DXP655280:DXR655304 EHL655280:EHN655304 ERH655280:ERJ655304 FBD655280:FBF655304 FKZ655280:FLB655304 FUV655280:FUX655304 GER655280:GET655304 GON655280:GOP655304 GYJ655280:GYL655304 HIF655280:HIH655304 HSB655280:HSD655304 IBX655280:IBZ655304 ILT655280:ILV655304 IVP655280:IVR655304 JFL655280:JFN655304 JPH655280:JPJ655304 JZD655280:JZF655304 KIZ655280:KJB655304 KSV655280:KSX655304 LCR655280:LCT655304 LMN655280:LMP655304 LWJ655280:LWL655304 MGF655280:MGH655304 MQB655280:MQD655304 MZX655280:MZZ655304 NJT655280:NJV655304 NTP655280:NTR655304 ODL655280:ODN655304 ONH655280:ONJ655304 OXD655280:OXF655304 PGZ655280:PHB655304 PQV655280:PQX655304 QAR655280:QAT655304 QKN655280:QKP655304 QUJ655280:QUL655304 REF655280:REH655304 ROB655280:ROD655304 RXX655280:RXZ655304 SHT655280:SHV655304 SRP655280:SRR655304 TBL655280:TBN655304 TLH655280:TLJ655304 TVD655280:TVF655304 UEZ655280:UFB655304 UOV655280:UOX655304 UYR655280:UYT655304 VIN655280:VIP655304 VSJ655280:VSL655304 WCF655280:WCH655304 WMB655280:WMD655304 WVX655280:WVZ655304 P720816:R720840 JL720816:JN720840 TH720816:TJ720840 ADD720816:ADF720840 AMZ720816:ANB720840 AWV720816:AWX720840 BGR720816:BGT720840 BQN720816:BQP720840 CAJ720816:CAL720840 CKF720816:CKH720840 CUB720816:CUD720840 DDX720816:DDZ720840 DNT720816:DNV720840 DXP720816:DXR720840 EHL720816:EHN720840 ERH720816:ERJ720840 FBD720816:FBF720840 FKZ720816:FLB720840 FUV720816:FUX720840 GER720816:GET720840 GON720816:GOP720840 GYJ720816:GYL720840 HIF720816:HIH720840 HSB720816:HSD720840 IBX720816:IBZ720840 ILT720816:ILV720840 IVP720816:IVR720840 JFL720816:JFN720840 JPH720816:JPJ720840 JZD720816:JZF720840 KIZ720816:KJB720840 KSV720816:KSX720840 LCR720816:LCT720840 LMN720816:LMP720840 LWJ720816:LWL720840 MGF720816:MGH720840 MQB720816:MQD720840 MZX720816:MZZ720840 NJT720816:NJV720840 NTP720816:NTR720840 ODL720816:ODN720840 ONH720816:ONJ720840 OXD720816:OXF720840 PGZ720816:PHB720840 PQV720816:PQX720840 QAR720816:QAT720840 QKN720816:QKP720840 QUJ720816:QUL720840 REF720816:REH720840 ROB720816:ROD720840 RXX720816:RXZ720840 SHT720816:SHV720840 SRP720816:SRR720840 TBL720816:TBN720840 TLH720816:TLJ720840 TVD720816:TVF720840 UEZ720816:UFB720840 UOV720816:UOX720840 UYR720816:UYT720840 VIN720816:VIP720840 VSJ720816:VSL720840 WCF720816:WCH720840 WMB720816:WMD720840 WVX720816:WVZ720840 P786352:R786376 JL786352:JN786376 TH786352:TJ786376 ADD786352:ADF786376 AMZ786352:ANB786376 AWV786352:AWX786376 BGR786352:BGT786376 BQN786352:BQP786376 CAJ786352:CAL786376 CKF786352:CKH786376 CUB786352:CUD786376 DDX786352:DDZ786376 DNT786352:DNV786376 DXP786352:DXR786376 EHL786352:EHN786376 ERH786352:ERJ786376 FBD786352:FBF786376 FKZ786352:FLB786376 FUV786352:FUX786376 GER786352:GET786376 GON786352:GOP786376 GYJ786352:GYL786376 HIF786352:HIH786376 HSB786352:HSD786376 IBX786352:IBZ786376 ILT786352:ILV786376 IVP786352:IVR786376 JFL786352:JFN786376 JPH786352:JPJ786376 JZD786352:JZF786376 KIZ786352:KJB786376 KSV786352:KSX786376 LCR786352:LCT786376 LMN786352:LMP786376 LWJ786352:LWL786376 MGF786352:MGH786376 MQB786352:MQD786376 MZX786352:MZZ786376 NJT786352:NJV786376 NTP786352:NTR786376 ODL786352:ODN786376 ONH786352:ONJ786376 OXD786352:OXF786376 PGZ786352:PHB786376 PQV786352:PQX786376 QAR786352:QAT786376 QKN786352:QKP786376 QUJ786352:QUL786376 REF786352:REH786376 ROB786352:ROD786376 RXX786352:RXZ786376 SHT786352:SHV786376 SRP786352:SRR786376 TBL786352:TBN786376 TLH786352:TLJ786376 TVD786352:TVF786376 UEZ786352:UFB786376 UOV786352:UOX786376 UYR786352:UYT786376 VIN786352:VIP786376 VSJ786352:VSL786376 WCF786352:WCH786376 WMB786352:WMD786376 WVX786352:WVZ786376 P851888:R851912 JL851888:JN851912 TH851888:TJ851912 ADD851888:ADF851912 AMZ851888:ANB851912 AWV851888:AWX851912 BGR851888:BGT851912 BQN851888:BQP851912 CAJ851888:CAL851912 CKF851888:CKH851912 CUB851888:CUD851912 DDX851888:DDZ851912 DNT851888:DNV851912 DXP851888:DXR851912 EHL851888:EHN851912 ERH851888:ERJ851912 FBD851888:FBF851912 FKZ851888:FLB851912 FUV851888:FUX851912 GER851888:GET851912 GON851888:GOP851912 GYJ851888:GYL851912 HIF851888:HIH851912 HSB851888:HSD851912 IBX851888:IBZ851912 ILT851888:ILV851912 IVP851888:IVR851912 JFL851888:JFN851912 JPH851888:JPJ851912 JZD851888:JZF851912 KIZ851888:KJB851912 KSV851888:KSX851912 LCR851888:LCT851912 LMN851888:LMP851912 LWJ851888:LWL851912 MGF851888:MGH851912 MQB851888:MQD851912 MZX851888:MZZ851912 NJT851888:NJV851912 NTP851888:NTR851912 ODL851888:ODN851912 ONH851888:ONJ851912 OXD851888:OXF851912 PGZ851888:PHB851912 PQV851888:PQX851912 QAR851888:QAT851912 QKN851888:QKP851912 QUJ851888:QUL851912 REF851888:REH851912 ROB851888:ROD851912 RXX851888:RXZ851912 SHT851888:SHV851912 SRP851888:SRR851912 TBL851888:TBN851912 TLH851888:TLJ851912 TVD851888:TVF851912 UEZ851888:UFB851912 UOV851888:UOX851912 UYR851888:UYT851912 VIN851888:VIP851912 VSJ851888:VSL851912 WCF851888:WCH851912 WMB851888:WMD851912 WVX851888:WVZ851912 P917424:R917448 JL917424:JN917448 TH917424:TJ917448 ADD917424:ADF917448 AMZ917424:ANB917448 AWV917424:AWX917448 BGR917424:BGT917448 BQN917424:BQP917448 CAJ917424:CAL917448 CKF917424:CKH917448 CUB917424:CUD917448 DDX917424:DDZ917448 DNT917424:DNV917448 DXP917424:DXR917448 EHL917424:EHN917448 ERH917424:ERJ917448 FBD917424:FBF917448 FKZ917424:FLB917448 FUV917424:FUX917448 GER917424:GET917448 GON917424:GOP917448 GYJ917424:GYL917448 HIF917424:HIH917448 HSB917424:HSD917448 IBX917424:IBZ917448 ILT917424:ILV917448 IVP917424:IVR917448 JFL917424:JFN917448 JPH917424:JPJ917448 JZD917424:JZF917448 KIZ917424:KJB917448 KSV917424:KSX917448 LCR917424:LCT917448 LMN917424:LMP917448 LWJ917424:LWL917448 MGF917424:MGH917448 MQB917424:MQD917448 MZX917424:MZZ917448 NJT917424:NJV917448 NTP917424:NTR917448 ODL917424:ODN917448 ONH917424:ONJ917448 OXD917424:OXF917448 PGZ917424:PHB917448 PQV917424:PQX917448 QAR917424:QAT917448 QKN917424:QKP917448 QUJ917424:QUL917448 REF917424:REH917448 ROB917424:ROD917448 RXX917424:RXZ917448 SHT917424:SHV917448 SRP917424:SRR917448 TBL917424:TBN917448 TLH917424:TLJ917448 TVD917424:TVF917448 UEZ917424:UFB917448 UOV917424:UOX917448 UYR917424:UYT917448 VIN917424:VIP917448 VSJ917424:VSL917448 WCF917424:WCH917448 WMB917424:WMD917448 WVX917424:WVZ917448 P982960:R982984 JL982960:JN982984 TH982960:TJ982984 ADD982960:ADF982984 AMZ982960:ANB982984 AWV982960:AWX982984 BGR982960:BGT982984 BQN982960:BQP982984 CAJ982960:CAL982984 CKF982960:CKH982984 CUB982960:CUD982984 DDX982960:DDZ982984 DNT982960:DNV982984 DXP982960:DXR982984 EHL982960:EHN982984 ERH982960:ERJ982984 FBD982960:FBF982984 FKZ982960:FLB982984 FUV982960:FUX982984 GER982960:GET982984 GON982960:GOP982984 GYJ982960:GYL982984 HIF982960:HIH982984 HSB982960:HSD982984 IBX982960:IBZ982984 ILT982960:ILV982984 IVP982960:IVR982984 JFL982960:JFN982984 JPH982960:JPJ982984 JZD982960:JZF982984 KIZ982960:KJB982984 KSV982960:KSX982984 LCR982960:LCT982984 LMN982960:LMP982984 LWJ982960:LWL982984 MGF982960:MGH982984 MQB982960:MQD982984 MZX982960:MZZ982984 NJT982960:NJV982984 NTP982960:NTR982984 ODL982960:ODN982984 ONH982960:ONJ982984 OXD982960:OXF982984 PGZ982960:PHB982984 PQV982960:PQX982984 QAR982960:QAT982984 QKN982960:QKP982984 QUJ982960:QUL982984 REF982960:REH982984 ROB982960:ROD982984 RXX982960:RXZ982984 SHT982960:SHV982984 SRP982960:SRR982984 TBL982960:TBN982984 TLH982960:TLJ982984 TVD982960:TVF982984 UEZ982960:UFB982984 UOV982960:UOX982984 UYR982960:UYT982984 VIN982960:VIP982984 VSJ982960:VSL982984 WCF982960:WCH982984 WMB982960:WMD982984 WVX982960:WVZ982984 P65485:R65509 JL65485:JN65509 TH65485:TJ65509 ADD65485:ADF65509 AMZ65485:ANB65509 AWV65485:AWX65509 BGR65485:BGT65509 BQN65485:BQP65509 CAJ65485:CAL65509 CKF65485:CKH65509 CUB65485:CUD65509 DDX65485:DDZ65509 DNT65485:DNV65509 DXP65485:DXR65509 EHL65485:EHN65509 ERH65485:ERJ65509 FBD65485:FBF65509 FKZ65485:FLB65509 FUV65485:FUX65509 GER65485:GET65509 GON65485:GOP65509 GYJ65485:GYL65509 HIF65485:HIH65509 HSB65485:HSD65509 IBX65485:IBZ65509 ILT65485:ILV65509 IVP65485:IVR65509 JFL65485:JFN65509 JPH65485:JPJ65509 JZD65485:JZF65509 KIZ65485:KJB65509 KSV65485:KSX65509 LCR65485:LCT65509 LMN65485:LMP65509 LWJ65485:LWL65509 MGF65485:MGH65509 MQB65485:MQD65509 MZX65485:MZZ65509 NJT65485:NJV65509 NTP65485:NTR65509 ODL65485:ODN65509 ONH65485:ONJ65509 OXD65485:OXF65509 PGZ65485:PHB65509 PQV65485:PQX65509 QAR65485:QAT65509 QKN65485:QKP65509 QUJ65485:QUL65509 REF65485:REH65509 ROB65485:ROD65509 RXX65485:RXZ65509 SHT65485:SHV65509 SRP65485:SRR65509 TBL65485:TBN65509 TLH65485:TLJ65509 TVD65485:TVF65509 UEZ65485:UFB65509 UOV65485:UOX65509 UYR65485:UYT65509 VIN65485:VIP65509 VSJ65485:VSL65509 WCF65485:WCH65509 WMB65485:WMD65509 WVX65485:WVZ65509 P131021:R131045 JL131021:JN131045 TH131021:TJ131045 ADD131021:ADF131045 AMZ131021:ANB131045 AWV131021:AWX131045 BGR131021:BGT131045 BQN131021:BQP131045 CAJ131021:CAL131045 CKF131021:CKH131045 CUB131021:CUD131045 DDX131021:DDZ131045 DNT131021:DNV131045 DXP131021:DXR131045 EHL131021:EHN131045 ERH131021:ERJ131045 FBD131021:FBF131045 FKZ131021:FLB131045 FUV131021:FUX131045 GER131021:GET131045 GON131021:GOP131045 GYJ131021:GYL131045 HIF131021:HIH131045 HSB131021:HSD131045 IBX131021:IBZ131045 ILT131021:ILV131045 IVP131021:IVR131045 JFL131021:JFN131045 JPH131021:JPJ131045 JZD131021:JZF131045 KIZ131021:KJB131045 KSV131021:KSX131045 LCR131021:LCT131045 LMN131021:LMP131045 LWJ131021:LWL131045 MGF131021:MGH131045 MQB131021:MQD131045 MZX131021:MZZ131045 NJT131021:NJV131045 NTP131021:NTR131045 ODL131021:ODN131045 ONH131021:ONJ131045 OXD131021:OXF131045 PGZ131021:PHB131045 PQV131021:PQX131045 QAR131021:QAT131045 QKN131021:QKP131045 QUJ131021:QUL131045 REF131021:REH131045 ROB131021:ROD131045 RXX131021:RXZ131045 SHT131021:SHV131045 SRP131021:SRR131045 TBL131021:TBN131045 TLH131021:TLJ131045 TVD131021:TVF131045 UEZ131021:UFB131045 UOV131021:UOX131045 UYR131021:UYT131045 VIN131021:VIP131045 VSJ131021:VSL131045 WCF131021:WCH131045 WMB131021:WMD131045 WVX131021:WVZ131045 P196557:R196581 JL196557:JN196581 TH196557:TJ196581 ADD196557:ADF196581 AMZ196557:ANB196581 AWV196557:AWX196581 BGR196557:BGT196581 BQN196557:BQP196581 CAJ196557:CAL196581 CKF196557:CKH196581 CUB196557:CUD196581 DDX196557:DDZ196581 DNT196557:DNV196581 DXP196557:DXR196581 EHL196557:EHN196581 ERH196557:ERJ196581 FBD196557:FBF196581 FKZ196557:FLB196581 FUV196557:FUX196581 GER196557:GET196581 GON196557:GOP196581 GYJ196557:GYL196581 HIF196557:HIH196581 HSB196557:HSD196581 IBX196557:IBZ196581 ILT196557:ILV196581 IVP196557:IVR196581 JFL196557:JFN196581 JPH196557:JPJ196581 JZD196557:JZF196581 KIZ196557:KJB196581 KSV196557:KSX196581 LCR196557:LCT196581 LMN196557:LMP196581 LWJ196557:LWL196581 MGF196557:MGH196581 MQB196557:MQD196581 MZX196557:MZZ196581 NJT196557:NJV196581 NTP196557:NTR196581 ODL196557:ODN196581 ONH196557:ONJ196581 OXD196557:OXF196581 PGZ196557:PHB196581 PQV196557:PQX196581 QAR196557:QAT196581 QKN196557:QKP196581 QUJ196557:QUL196581 REF196557:REH196581 ROB196557:ROD196581 RXX196557:RXZ196581 SHT196557:SHV196581 SRP196557:SRR196581 TBL196557:TBN196581 TLH196557:TLJ196581 TVD196557:TVF196581 UEZ196557:UFB196581 UOV196557:UOX196581 UYR196557:UYT196581 VIN196557:VIP196581 VSJ196557:VSL196581 WCF196557:WCH196581 WMB196557:WMD196581 WVX196557:WVZ196581 P262093:R262117 JL262093:JN262117 TH262093:TJ262117 ADD262093:ADF262117 AMZ262093:ANB262117 AWV262093:AWX262117 BGR262093:BGT262117 BQN262093:BQP262117 CAJ262093:CAL262117 CKF262093:CKH262117 CUB262093:CUD262117 DDX262093:DDZ262117 DNT262093:DNV262117 DXP262093:DXR262117 EHL262093:EHN262117 ERH262093:ERJ262117 FBD262093:FBF262117 FKZ262093:FLB262117 FUV262093:FUX262117 GER262093:GET262117 GON262093:GOP262117 GYJ262093:GYL262117 HIF262093:HIH262117 HSB262093:HSD262117 IBX262093:IBZ262117 ILT262093:ILV262117 IVP262093:IVR262117 JFL262093:JFN262117 JPH262093:JPJ262117 JZD262093:JZF262117 KIZ262093:KJB262117 KSV262093:KSX262117 LCR262093:LCT262117 LMN262093:LMP262117 LWJ262093:LWL262117 MGF262093:MGH262117 MQB262093:MQD262117 MZX262093:MZZ262117 NJT262093:NJV262117 NTP262093:NTR262117 ODL262093:ODN262117 ONH262093:ONJ262117 OXD262093:OXF262117 PGZ262093:PHB262117 PQV262093:PQX262117 QAR262093:QAT262117 QKN262093:QKP262117 QUJ262093:QUL262117 REF262093:REH262117 ROB262093:ROD262117 RXX262093:RXZ262117 SHT262093:SHV262117 SRP262093:SRR262117 TBL262093:TBN262117 TLH262093:TLJ262117 TVD262093:TVF262117 UEZ262093:UFB262117 UOV262093:UOX262117 UYR262093:UYT262117 VIN262093:VIP262117 VSJ262093:VSL262117 WCF262093:WCH262117 WMB262093:WMD262117 WVX262093:WVZ262117 P327629:R327653 JL327629:JN327653 TH327629:TJ327653 ADD327629:ADF327653 AMZ327629:ANB327653 AWV327629:AWX327653 BGR327629:BGT327653 BQN327629:BQP327653 CAJ327629:CAL327653 CKF327629:CKH327653 CUB327629:CUD327653 DDX327629:DDZ327653 DNT327629:DNV327653 DXP327629:DXR327653 EHL327629:EHN327653 ERH327629:ERJ327653 FBD327629:FBF327653 FKZ327629:FLB327653 FUV327629:FUX327653 GER327629:GET327653 GON327629:GOP327653 GYJ327629:GYL327653 HIF327629:HIH327653 HSB327629:HSD327653 IBX327629:IBZ327653 ILT327629:ILV327653 IVP327629:IVR327653 JFL327629:JFN327653 JPH327629:JPJ327653 JZD327629:JZF327653 KIZ327629:KJB327653 KSV327629:KSX327653 LCR327629:LCT327653 LMN327629:LMP327653 LWJ327629:LWL327653 MGF327629:MGH327653 MQB327629:MQD327653 MZX327629:MZZ327653 NJT327629:NJV327653 NTP327629:NTR327653 ODL327629:ODN327653 ONH327629:ONJ327653 OXD327629:OXF327653 PGZ327629:PHB327653 PQV327629:PQX327653 QAR327629:QAT327653 QKN327629:QKP327653 QUJ327629:QUL327653 REF327629:REH327653 ROB327629:ROD327653 RXX327629:RXZ327653 SHT327629:SHV327653 SRP327629:SRR327653 TBL327629:TBN327653 TLH327629:TLJ327653 TVD327629:TVF327653 UEZ327629:UFB327653 UOV327629:UOX327653 UYR327629:UYT327653 VIN327629:VIP327653 VSJ327629:VSL327653 WCF327629:WCH327653 WMB327629:WMD327653 WVX327629:WVZ327653 P393165:R393189 JL393165:JN393189 TH393165:TJ393189 ADD393165:ADF393189 AMZ393165:ANB393189 AWV393165:AWX393189 BGR393165:BGT393189 BQN393165:BQP393189 CAJ393165:CAL393189 CKF393165:CKH393189 CUB393165:CUD393189 DDX393165:DDZ393189 DNT393165:DNV393189 DXP393165:DXR393189 EHL393165:EHN393189 ERH393165:ERJ393189 FBD393165:FBF393189 FKZ393165:FLB393189 FUV393165:FUX393189 GER393165:GET393189 GON393165:GOP393189 GYJ393165:GYL393189 HIF393165:HIH393189 HSB393165:HSD393189 IBX393165:IBZ393189 ILT393165:ILV393189 IVP393165:IVR393189 JFL393165:JFN393189 JPH393165:JPJ393189 JZD393165:JZF393189 KIZ393165:KJB393189 KSV393165:KSX393189 LCR393165:LCT393189 LMN393165:LMP393189 LWJ393165:LWL393189 MGF393165:MGH393189 MQB393165:MQD393189 MZX393165:MZZ393189 NJT393165:NJV393189 NTP393165:NTR393189 ODL393165:ODN393189 ONH393165:ONJ393189 OXD393165:OXF393189 PGZ393165:PHB393189 PQV393165:PQX393189 QAR393165:QAT393189 QKN393165:QKP393189 QUJ393165:QUL393189 REF393165:REH393189 ROB393165:ROD393189 RXX393165:RXZ393189 SHT393165:SHV393189 SRP393165:SRR393189 TBL393165:TBN393189 TLH393165:TLJ393189 TVD393165:TVF393189 UEZ393165:UFB393189 UOV393165:UOX393189 UYR393165:UYT393189 VIN393165:VIP393189 VSJ393165:VSL393189 WCF393165:WCH393189 WMB393165:WMD393189 WVX393165:WVZ393189 P458701:R458725 JL458701:JN458725 TH458701:TJ458725 ADD458701:ADF458725 AMZ458701:ANB458725 AWV458701:AWX458725 BGR458701:BGT458725 BQN458701:BQP458725 CAJ458701:CAL458725 CKF458701:CKH458725 CUB458701:CUD458725 DDX458701:DDZ458725 DNT458701:DNV458725 DXP458701:DXR458725 EHL458701:EHN458725 ERH458701:ERJ458725 FBD458701:FBF458725 FKZ458701:FLB458725 FUV458701:FUX458725 GER458701:GET458725 GON458701:GOP458725 GYJ458701:GYL458725 HIF458701:HIH458725 HSB458701:HSD458725 IBX458701:IBZ458725 ILT458701:ILV458725 IVP458701:IVR458725 JFL458701:JFN458725 JPH458701:JPJ458725 JZD458701:JZF458725 KIZ458701:KJB458725 KSV458701:KSX458725 LCR458701:LCT458725 LMN458701:LMP458725 LWJ458701:LWL458725 MGF458701:MGH458725 MQB458701:MQD458725 MZX458701:MZZ458725 NJT458701:NJV458725 NTP458701:NTR458725 ODL458701:ODN458725 ONH458701:ONJ458725 OXD458701:OXF458725 PGZ458701:PHB458725 PQV458701:PQX458725 QAR458701:QAT458725 QKN458701:QKP458725 QUJ458701:QUL458725 REF458701:REH458725 ROB458701:ROD458725 RXX458701:RXZ458725 SHT458701:SHV458725 SRP458701:SRR458725 TBL458701:TBN458725 TLH458701:TLJ458725 TVD458701:TVF458725 UEZ458701:UFB458725 UOV458701:UOX458725 UYR458701:UYT458725 VIN458701:VIP458725 VSJ458701:VSL458725 WCF458701:WCH458725 WMB458701:WMD458725 WVX458701:WVZ458725 P524237:R524261 JL524237:JN524261 TH524237:TJ524261 ADD524237:ADF524261 AMZ524237:ANB524261 AWV524237:AWX524261 BGR524237:BGT524261 BQN524237:BQP524261 CAJ524237:CAL524261 CKF524237:CKH524261 CUB524237:CUD524261 DDX524237:DDZ524261 DNT524237:DNV524261 DXP524237:DXR524261 EHL524237:EHN524261 ERH524237:ERJ524261 FBD524237:FBF524261 FKZ524237:FLB524261 FUV524237:FUX524261 GER524237:GET524261 GON524237:GOP524261 GYJ524237:GYL524261 HIF524237:HIH524261 HSB524237:HSD524261 IBX524237:IBZ524261 ILT524237:ILV524261 IVP524237:IVR524261 JFL524237:JFN524261 JPH524237:JPJ524261 JZD524237:JZF524261 KIZ524237:KJB524261 KSV524237:KSX524261 LCR524237:LCT524261 LMN524237:LMP524261 LWJ524237:LWL524261 MGF524237:MGH524261 MQB524237:MQD524261 MZX524237:MZZ524261 NJT524237:NJV524261 NTP524237:NTR524261 ODL524237:ODN524261 ONH524237:ONJ524261 OXD524237:OXF524261 PGZ524237:PHB524261 PQV524237:PQX524261 QAR524237:QAT524261 QKN524237:QKP524261 QUJ524237:QUL524261 REF524237:REH524261 ROB524237:ROD524261 RXX524237:RXZ524261 SHT524237:SHV524261 SRP524237:SRR524261 TBL524237:TBN524261 TLH524237:TLJ524261 TVD524237:TVF524261 UEZ524237:UFB524261 UOV524237:UOX524261 UYR524237:UYT524261 VIN524237:VIP524261 VSJ524237:VSL524261 WCF524237:WCH524261 WMB524237:WMD524261 WVX524237:WVZ524261 P589773:R589797 JL589773:JN589797 TH589773:TJ589797 ADD589773:ADF589797 AMZ589773:ANB589797 AWV589773:AWX589797 BGR589773:BGT589797 BQN589773:BQP589797 CAJ589773:CAL589797 CKF589773:CKH589797 CUB589773:CUD589797 DDX589773:DDZ589797 DNT589773:DNV589797 DXP589773:DXR589797 EHL589773:EHN589797 ERH589773:ERJ589797 FBD589773:FBF589797 FKZ589773:FLB589797 FUV589773:FUX589797 GER589773:GET589797 GON589773:GOP589797 GYJ589773:GYL589797 HIF589773:HIH589797 HSB589773:HSD589797 IBX589773:IBZ589797 ILT589773:ILV589797 IVP589773:IVR589797 JFL589773:JFN589797 JPH589773:JPJ589797 JZD589773:JZF589797 KIZ589773:KJB589797 KSV589773:KSX589797 LCR589773:LCT589797 LMN589773:LMP589797 LWJ589773:LWL589797 MGF589773:MGH589797 MQB589773:MQD589797 MZX589773:MZZ589797 NJT589773:NJV589797 NTP589773:NTR589797 ODL589773:ODN589797 ONH589773:ONJ589797 OXD589773:OXF589797 PGZ589773:PHB589797 PQV589773:PQX589797 QAR589773:QAT589797 QKN589773:QKP589797 QUJ589773:QUL589797 REF589773:REH589797 ROB589773:ROD589797 RXX589773:RXZ589797 SHT589773:SHV589797 SRP589773:SRR589797 TBL589773:TBN589797 TLH589773:TLJ589797 TVD589773:TVF589797 UEZ589773:UFB589797 UOV589773:UOX589797 UYR589773:UYT589797 VIN589773:VIP589797 VSJ589773:VSL589797 WCF589773:WCH589797 WMB589773:WMD589797 WVX589773:WVZ589797 P655309:R655333 JL655309:JN655333 TH655309:TJ655333 ADD655309:ADF655333 AMZ655309:ANB655333 AWV655309:AWX655333 BGR655309:BGT655333 BQN655309:BQP655333 CAJ655309:CAL655333 CKF655309:CKH655333 CUB655309:CUD655333 DDX655309:DDZ655333 DNT655309:DNV655333 DXP655309:DXR655333 EHL655309:EHN655333 ERH655309:ERJ655333 FBD655309:FBF655333 FKZ655309:FLB655333 FUV655309:FUX655333 GER655309:GET655333 GON655309:GOP655333 GYJ655309:GYL655333 HIF655309:HIH655333 HSB655309:HSD655333 IBX655309:IBZ655333 ILT655309:ILV655333 IVP655309:IVR655333 JFL655309:JFN655333 JPH655309:JPJ655333 JZD655309:JZF655333 KIZ655309:KJB655333 KSV655309:KSX655333 LCR655309:LCT655333 LMN655309:LMP655333 LWJ655309:LWL655333 MGF655309:MGH655333 MQB655309:MQD655333 MZX655309:MZZ655333 NJT655309:NJV655333 NTP655309:NTR655333 ODL655309:ODN655333 ONH655309:ONJ655333 OXD655309:OXF655333 PGZ655309:PHB655333 PQV655309:PQX655333 QAR655309:QAT655333 QKN655309:QKP655333 QUJ655309:QUL655333 REF655309:REH655333 ROB655309:ROD655333 RXX655309:RXZ655333 SHT655309:SHV655333 SRP655309:SRR655333 TBL655309:TBN655333 TLH655309:TLJ655333 TVD655309:TVF655333 UEZ655309:UFB655333 UOV655309:UOX655333 UYR655309:UYT655333 VIN655309:VIP655333 VSJ655309:VSL655333 WCF655309:WCH655333 WMB655309:WMD655333 WVX655309:WVZ655333 P720845:R720869 JL720845:JN720869 TH720845:TJ720869 ADD720845:ADF720869 AMZ720845:ANB720869 AWV720845:AWX720869 BGR720845:BGT720869 BQN720845:BQP720869 CAJ720845:CAL720869 CKF720845:CKH720869 CUB720845:CUD720869 DDX720845:DDZ720869 DNT720845:DNV720869 DXP720845:DXR720869 EHL720845:EHN720869 ERH720845:ERJ720869 FBD720845:FBF720869 FKZ720845:FLB720869 FUV720845:FUX720869 GER720845:GET720869 GON720845:GOP720869 GYJ720845:GYL720869 HIF720845:HIH720869 HSB720845:HSD720869 IBX720845:IBZ720869 ILT720845:ILV720869 IVP720845:IVR720869 JFL720845:JFN720869 JPH720845:JPJ720869 JZD720845:JZF720869 KIZ720845:KJB720869 KSV720845:KSX720869 LCR720845:LCT720869 LMN720845:LMP720869 LWJ720845:LWL720869 MGF720845:MGH720869 MQB720845:MQD720869 MZX720845:MZZ720869 NJT720845:NJV720869 NTP720845:NTR720869 ODL720845:ODN720869 ONH720845:ONJ720869 OXD720845:OXF720869 PGZ720845:PHB720869 PQV720845:PQX720869 QAR720845:QAT720869 QKN720845:QKP720869 QUJ720845:QUL720869 REF720845:REH720869 ROB720845:ROD720869 RXX720845:RXZ720869 SHT720845:SHV720869 SRP720845:SRR720869 TBL720845:TBN720869 TLH720845:TLJ720869 TVD720845:TVF720869 UEZ720845:UFB720869 UOV720845:UOX720869 UYR720845:UYT720869 VIN720845:VIP720869 VSJ720845:VSL720869 WCF720845:WCH720869 WMB720845:WMD720869 WVX720845:WVZ720869 P786381:R786405 JL786381:JN786405 TH786381:TJ786405 ADD786381:ADF786405 AMZ786381:ANB786405 AWV786381:AWX786405 BGR786381:BGT786405 BQN786381:BQP786405 CAJ786381:CAL786405 CKF786381:CKH786405 CUB786381:CUD786405 DDX786381:DDZ786405 DNT786381:DNV786405 DXP786381:DXR786405 EHL786381:EHN786405 ERH786381:ERJ786405 FBD786381:FBF786405 FKZ786381:FLB786405 FUV786381:FUX786405 GER786381:GET786405 GON786381:GOP786405 GYJ786381:GYL786405 HIF786381:HIH786405 HSB786381:HSD786405 IBX786381:IBZ786405 ILT786381:ILV786405 IVP786381:IVR786405 JFL786381:JFN786405 JPH786381:JPJ786405 JZD786381:JZF786405 KIZ786381:KJB786405 KSV786381:KSX786405 LCR786381:LCT786405 LMN786381:LMP786405 LWJ786381:LWL786405 MGF786381:MGH786405 MQB786381:MQD786405 MZX786381:MZZ786405 NJT786381:NJV786405 NTP786381:NTR786405 ODL786381:ODN786405 ONH786381:ONJ786405 OXD786381:OXF786405 PGZ786381:PHB786405 PQV786381:PQX786405 QAR786381:QAT786405 QKN786381:QKP786405 QUJ786381:QUL786405 REF786381:REH786405 ROB786381:ROD786405 RXX786381:RXZ786405 SHT786381:SHV786405 SRP786381:SRR786405 TBL786381:TBN786405 TLH786381:TLJ786405 TVD786381:TVF786405 UEZ786381:UFB786405 UOV786381:UOX786405 UYR786381:UYT786405 VIN786381:VIP786405 VSJ786381:VSL786405 WCF786381:WCH786405 WMB786381:WMD786405 WVX786381:WVZ786405 P851917:R851941 JL851917:JN851941 TH851917:TJ851941 ADD851917:ADF851941 AMZ851917:ANB851941 AWV851917:AWX851941 BGR851917:BGT851941 BQN851917:BQP851941 CAJ851917:CAL851941 CKF851917:CKH851941 CUB851917:CUD851941 DDX851917:DDZ851941 DNT851917:DNV851941 DXP851917:DXR851941 EHL851917:EHN851941 ERH851917:ERJ851941 FBD851917:FBF851941 FKZ851917:FLB851941 FUV851917:FUX851941 GER851917:GET851941 GON851917:GOP851941 GYJ851917:GYL851941 HIF851917:HIH851941 HSB851917:HSD851941 IBX851917:IBZ851941 ILT851917:ILV851941 IVP851917:IVR851941 JFL851917:JFN851941 JPH851917:JPJ851941 JZD851917:JZF851941 KIZ851917:KJB851941 KSV851917:KSX851941 LCR851917:LCT851941 LMN851917:LMP851941 LWJ851917:LWL851941 MGF851917:MGH851941 MQB851917:MQD851941 MZX851917:MZZ851941 NJT851917:NJV851941 NTP851917:NTR851941 ODL851917:ODN851941 ONH851917:ONJ851941 OXD851917:OXF851941 PGZ851917:PHB851941 PQV851917:PQX851941 QAR851917:QAT851941 QKN851917:QKP851941 QUJ851917:QUL851941 REF851917:REH851941 ROB851917:ROD851941 RXX851917:RXZ851941 SHT851917:SHV851941 SRP851917:SRR851941 TBL851917:TBN851941 TLH851917:TLJ851941 TVD851917:TVF851941 UEZ851917:UFB851941 UOV851917:UOX851941 UYR851917:UYT851941 VIN851917:VIP851941 VSJ851917:VSL851941 WCF851917:WCH851941 WMB851917:WMD851941 WVX851917:WVZ851941 P917453:R917477 JL917453:JN917477 TH917453:TJ917477 ADD917453:ADF917477 AMZ917453:ANB917477 AWV917453:AWX917477 BGR917453:BGT917477 BQN917453:BQP917477 CAJ917453:CAL917477 CKF917453:CKH917477 CUB917453:CUD917477 DDX917453:DDZ917477 DNT917453:DNV917477 DXP917453:DXR917477 EHL917453:EHN917477 ERH917453:ERJ917477 FBD917453:FBF917477 FKZ917453:FLB917477 FUV917453:FUX917477 GER917453:GET917477 GON917453:GOP917477 GYJ917453:GYL917477 HIF917453:HIH917477 HSB917453:HSD917477 IBX917453:IBZ917477 ILT917453:ILV917477 IVP917453:IVR917477 JFL917453:JFN917477 JPH917453:JPJ917477 JZD917453:JZF917477 KIZ917453:KJB917477 KSV917453:KSX917477 LCR917453:LCT917477 LMN917453:LMP917477 LWJ917453:LWL917477 MGF917453:MGH917477 MQB917453:MQD917477 MZX917453:MZZ917477 NJT917453:NJV917477 NTP917453:NTR917477 ODL917453:ODN917477 ONH917453:ONJ917477 OXD917453:OXF917477 PGZ917453:PHB917477 PQV917453:PQX917477 QAR917453:QAT917477 QKN917453:QKP917477 QUJ917453:QUL917477 REF917453:REH917477 ROB917453:ROD917477 RXX917453:RXZ917477 SHT917453:SHV917477 SRP917453:SRR917477 TBL917453:TBN917477 TLH917453:TLJ917477 TVD917453:TVF917477 UEZ917453:UFB917477 UOV917453:UOX917477 UYR917453:UYT917477 VIN917453:VIP917477 VSJ917453:VSL917477 WCF917453:WCH917477 WMB917453:WMD917477 WVX917453:WVZ917477 P982989:R983013 JL982989:JN983013 TH982989:TJ983013 ADD982989:ADF983013 AMZ982989:ANB983013 AWV982989:AWX983013 BGR982989:BGT983013 BQN982989:BQP983013 CAJ982989:CAL983013 CKF982989:CKH983013 CUB982989:CUD983013 DDX982989:DDZ983013 DNT982989:DNV983013 DXP982989:DXR983013 EHL982989:EHN983013 ERH982989:ERJ983013 FBD982989:FBF983013 FKZ982989:FLB983013 FUV982989:FUX983013 GER982989:GET983013 GON982989:GOP983013 GYJ982989:GYL983013 HIF982989:HIH983013 HSB982989:HSD983013 IBX982989:IBZ983013 ILT982989:ILV983013 IVP982989:IVR983013 JFL982989:JFN983013 JPH982989:JPJ983013 JZD982989:JZF983013 KIZ982989:KJB983013 KSV982989:KSX983013 LCR982989:LCT983013 LMN982989:LMP983013 LWJ982989:LWL983013 MGF982989:MGH983013 MQB982989:MQD983013 MZX982989:MZZ983013 NJT982989:NJV983013 NTP982989:NTR983013 ODL982989:ODN983013 ONH982989:ONJ983013 OXD982989:OXF983013 PGZ982989:PHB983013 PQV982989:PQX983013 QAR982989:QAT983013 QKN982989:QKP983013 QUJ982989:QUL983013 REF982989:REH983013 ROB982989:ROD983013 RXX982989:RXZ983013 SHT982989:SHV983013 SRP982989:SRR983013 TBL982989:TBN983013 TLH982989:TLJ983013 TVD982989:TVF983013 UEZ982989:UFB983013 UOV982989:UOX983013 UYR982989:UYT983013 VIN982989:VIP983013 VSJ982989:VSL983013 WCF982989:WCH983013 WMB982989:WMD983013 WVX982989:WVZ983013 C65484 JA65484 SW65484 ACS65484 AMO65484 AWK65484 BGG65484 BQC65484 BZY65484 CJU65484 CTQ65484 DDM65484 DNI65484 DXE65484 EHA65484 EQW65484 FAS65484 FKO65484 FUK65484 GEG65484 GOC65484 GXY65484 HHU65484 HRQ65484 IBM65484 ILI65484 IVE65484 JFA65484 JOW65484 JYS65484 KIO65484 KSK65484 LCG65484 LMC65484 LVY65484 MFU65484 MPQ65484 MZM65484 NJI65484 NTE65484 ODA65484 OMW65484 OWS65484 PGO65484 PQK65484 QAG65484 QKC65484 QTY65484 RDU65484 RNQ65484 RXM65484 SHI65484 SRE65484 TBA65484 TKW65484 TUS65484 UEO65484 UOK65484 UYG65484 VIC65484 VRY65484 WBU65484 WLQ65484 WVM65484 C131020 JA131020 SW131020 ACS131020 AMO131020 AWK131020 BGG131020 BQC131020 BZY131020 CJU131020 CTQ131020 DDM131020 DNI131020 DXE131020 EHA131020 EQW131020 FAS131020 FKO131020 FUK131020 GEG131020 GOC131020 GXY131020 HHU131020 HRQ131020 IBM131020 ILI131020 IVE131020 JFA131020 JOW131020 JYS131020 KIO131020 KSK131020 LCG131020 LMC131020 LVY131020 MFU131020 MPQ131020 MZM131020 NJI131020 NTE131020 ODA131020 OMW131020 OWS131020 PGO131020 PQK131020 QAG131020 QKC131020 QTY131020 RDU131020 RNQ131020 RXM131020 SHI131020 SRE131020 TBA131020 TKW131020 TUS131020 UEO131020 UOK131020 UYG131020 VIC131020 VRY131020 WBU131020 WLQ131020 WVM131020 C196556 JA196556 SW196556 ACS196556 AMO196556 AWK196556 BGG196556 BQC196556 BZY196556 CJU196556 CTQ196556 DDM196556 DNI196556 DXE196556 EHA196556 EQW196556 FAS196556 FKO196556 FUK196556 GEG196556 GOC196556 GXY196556 HHU196556 HRQ196556 IBM196556 ILI196556 IVE196556 JFA196556 JOW196556 JYS196556 KIO196556 KSK196556 LCG196556 LMC196556 LVY196556 MFU196556 MPQ196556 MZM196556 NJI196556 NTE196556 ODA196556 OMW196556 OWS196556 PGO196556 PQK196556 QAG196556 QKC196556 QTY196556 RDU196556 RNQ196556 RXM196556 SHI196556 SRE196556 TBA196556 TKW196556 TUS196556 UEO196556 UOK196556 UYG196556 VIC196556 VRY196556 WBU196556 WLQ196556 WVM196556 C262092 JA262092 SW262092 ACS262092 AMO262092 AWK262092 BGG262092 BQC262092 BZY262092 CJU262092 CTQ262092 DDM262092 DNI262092 DXE262092 EHA262092 EQW262092 FAS262092 FKO262092 FUK262092 GEG262092 GOC262092 GXY262092 HHU262092 HRQ262092 IBM262092 ILI262092 IVE262092 JFA262092 JOW262092 JYS262092 KIO262092 KSK262092 LCG262092 LMC262092 LVY262092 MFU262092 MPQ262092 MZM262092 NJI262092 NTE262092 ODA262092 OMW262092 OWS262092 PGO262092 PQK262092 QAG262092 QKC262092 QTY262092 RDU262092 RNQ262092 RXM262092 SHI262092 SRE262092 TBA262092 TKW262092 TUS262092 UEO262092 UOK262092 UYG262092 VIC262092 VRY262092 WBU262092 WLQ262092 WVM262092 C327628 JA327628 SW327628 ACS327628 AMO327628 AWK327628 BGG327628 BQC327628 BZY327628 CJU327628 CTQ327628 DDM327628 DNI327628 DXE327628 EHA327628 EQW327628 FAS327628 FKO327628 FUK327628 GEG327628 GOC327628 GXY327628 HHU327628 HRQ327628 IBM327628 ILI327628 IVE327628 JFA327628 JOW327628 JYS327628 KIO327628 KSK327628 LCG327628 LMC327628 LVY327628 MFU327628 MPQ327628 MZM327628 NJI327628 NTE327628 ODA327628 OMW327628 OWS327628 PGO327628 PQK327628 QAG327628 QKC327628 QTY327628 RDU327628 RNQ327628 RXM327628 SHI327628 SRE327628 TBA327628 TKW327628 TUS327628 UEO327628 UOK327628 UYG327628 VIC327628 VRY327628 WBU327628 WLQ327628 WVM327628 C393164 JA393164 SW393164 ACS393164 AMO393164 AWK393164 BGG393164 BQC393164 BZY393164 CJU393164 CTQ393164 DDM393164 DNI393164 DXE393164 EHA393164 EQW393164 FAS393164 FKO393164 FUK393164 GEG393164 GOC393164 GXY393164 HHU393164 HRQ393164 IBM393164 ILI393164 IVE393164 JFA393164 JOW393164 JYS393164 KIO393164 KSK393164 LCG393164 LMC393164 LVY393164 MFU393164 MPQ393164 MZM393164 NJI393164 NTE393164 ODA393164 OMW393164 OWS393164 PGO393164 PQK393164 QAG393164 QKC393164 QTY393164 RDU393164 RNQ393164 RXM393164 SHI393164 SRE393164 TBA393164 TKW393164 TUS393164 UEO393164 UOK393164 UYG393164 VIC393164 VRY393164 WBU393164 WLQ393164 WVM393164 C458700 JA458700 SW458700 ACS458700 AMO458700 AWK458700 BGG458700 BQC458700 BZY458700 CJU458700 CTQ458700 DDM458700 DNI458700 DXE458700 EHA458700 EQW458700 FAS458700 FKO458700 FUK458700 GEG458700 GOC458700 GXY458700 HHU458700 HRQ458700 IBM458700 ILI458700 IVE458700 JFA458700 JOW458700 JYS458700 KIO458700 KSK458700 LCG458700 LMC458700 LVY458700 MFU458700 MPQ458700 MZM458700 NJI458700 NTE458700 ODA458700 OMW458700 OWS458700 PGO458700 PQK458700 QAG458700 QKC458700 QTY458700 RDU458700 RNQ458700 RXM458700 SHI458700 SRE458700 TBA458700 TKW458700 TUS458700 UEO458700 UOK458700 UYG458700 VIC458700 VRY458700 WBU458700 WLQ458700 WVM458700 C524236 JA524236 SW524236 ACS524236 AMO524236 AWK524236 BGG524236 BQC524236 BZY524236 CJU524236 CTQ524236 DDM524236 DNI524236 DXE524236 EHA524236 EQW524236 FAS524236 FKO524236 FUK524236 GEG524236 GOC524236 GXY524236 HHU524236 HRQ524236 IBM524236 ILI524236 IVE524236 JFA524236 JOW524236 JYS524236 KIO524236 KSK524236 LCG524236 LMC524236 LVY524236 MFU524236 MPQ524236 MZM524236 NJI524236 NTE524236 ODA524236 OMW524236 OWS524236 PGO524236 PQK524236 QAG524236 QKC524236 QTY524236 RDU524236 RNQ524236 RXM524236 SHI524236 SRE524236 TBA524236 TKW524236 TUS524236 UEO524236 UOK524236 UYG524236 VIC524236 VRY524236 WBU524236 WLQ524236 WVM524236 C589772 JA589772 SW589772 ACS589772 AMO589772 AWK589772 BGG589772 BQC589772 BZY589772 CJU589772 CTQ589772 DDM589772 DNI589772 DXE589772 EHA589772 EQW589772 FAS589772 FKO589772 FUK589772 GEG589772 GOC589772 GXY589772 HHU589772 HRQ589772 IBM589772 ILI589772 IVE589772 JFA589772 JOW589772 JYS589772 KIO589772 KSK589772 LCG589772 LMC589772 LVY589772 MFU589772 MPQ589772 MZM589772 NJI589772 NTE589772 ODA589772 OMW589772 OWS589772 PGO589772 PQK589772 QAG589772 QKC589772 QTY589772 RDU589772 RNQ589772 RXM589772 SHI589772 SRE589772 TBA589772 TKW589772 TUS589772 UEO589772 UOK589772 UYG589772 VIC589772 VRY589772 WBU589772 WLQ589772 WVM589772 C655308 JA655308 SW655308 ACS655308 AMO655308 AWK655308 BGG655308 BQC655308 BZY655308 CJU655308 CTQ655308 DDM655308 DNI655308 DXE655308 EHA655308 EQW655308 FAS655308 FKO655308 FUK655308 GEG655308 GOC655308 GXY655308 HHU655308 HRQ655308 IBM655308 ILI655308 IVE655308 JFA655308 JOW655308 JYS655308 KIO655308 KSK655308 LCG655308 LMC655308 LVY655308 MFU655308 MPQ655308 MZM655308 NJI655308 NTE655308 ODA655308 OMW655308 OWS655308 PGO655308 PQK655308 QAG655308 QKC655308 QTY655308 RDU655308 RNQ655308 RXM655308 SHI655308 SRE655308 TBA655308 TKW655308 TUS655308 UEO655308 UOK655308 UYG655308 VIC655308 VRY655308 WBU655308 WLQ655308 WVM655308 C720844 JA720844 SW720844 ACS720844 AMO720844 AWK720844 BGG720844 BQC720844 BZY720844 CJU720844 CTQ720844 DDM720844 DNI720844 DXE720844 EHA720844 EQW720844 FAS720844 FKO720844 FUK720844 GEG720844 GOC720844 GXY720844 HHU720844 HRQ720844 IBM720844 ILI720844 IVE720844 JFA720844 JOW720844 JYS720844 KIO720844 KSK720844 LCG720844 LMC720844 LVY720844 MFU720844 MPQ720844 MZM720844 NJI720844 NTE720844 ODA720844 OMW720844 OWS720844 PGO720844 PQK720844 QAG720844 QKC720844 QTY720844 RDU720844 RNQ720844 RXM720844 SHI720844 SRE720844 TBA720844 TKW720844 TUS720844 UEO720844 UOK720844 UYG720844 VIC720844 VRY720844 WBU720844 WLQ720844 WVM720844 C786380 JA786380 SW786380 ACS786380 AMO786380 AWK786380 BGG786380 BQC786380 BZY786380 CJU786380 CTQ786380 DDM786380 DNI786380 DXE786380 EHA786380 EQW786380 FAS786380 FKO786380 FUK786380 GEG786380 GOC786380 GXY786380 HHU786380 HRQ786380 IBM786380 ILI786380 IVE786380 JFA786380 JOW786380 JYS786380 KIO786380 KSK786380 LCG786380 LMC786380 LVY786380 MFU786380 MPQ786380 MZM786380 NJI786380 NTE786380 ODA786380 OMW786380 OWS786380 PGO786380 PQK786380 QAG786380 QKC786380 QTY786380 RDU786380 RNQ786380 RXM786380 SHI786380 SRE786380 TBA786380 TKW786380 TUS786380 UEO786380 UOK786380 UYG786380 VIC786380 VRY786380 WBU786380 WLQ786380 WVM786380 C851916 JA851916 SW851916 ACS851916 AMO851916 AWK851916 BGG851916 BQC851916 BZY851916 CJU851916 CTQ851916 DDM851916 DNI851916 DXE851916 EHA851916 EQW851916 FAS851916 FKO851916 FUK851916 GEG851916 GOC851916 GXY851916 HHU851916 HRQ851916 IBM851916 ILI851916 IVE851916 JFA851916 JOW851916 JYS851916 KIO851916 KSK851916 LCG851916 LMC851916 LVY851916 MFU851916 MPQ851916 MZM851916 NJI851916 NTE851916 ODA851916 OMW851916 OWS851916 PGO851916 PQK851916 QAG851916 QKC851916 QTY851916 RDU851916 RNQ851916 RXM851916 SHI851916 SRE851916 TBA851916 TKW851916 TUS851916 UEO851916 UOK851916 UYG851916 VIC851916 VRY851916 WBU851916 WLQ851916 WVM851916 C917452 JA917452 SW917452 ACS917452 AMO917452 AWK917452 BGG917452 BQC917452 BZY917452 CJU917452 CTQ917452 DDM917452 DNI917452 DXE917452 EHA917452 EQW917452 FAS917452 FKO917452 FUK917452 GEG917452 GOC917452 GXY917452 HHU917452 HRQ917452 IBM917452 ILI917452 IVE917452 JFA917452 JOW917452 JYS917452 KIO917452 KSK917452 LCG917452 LMC917452 LVY917452 MFU917452 MPQ917452 MZM917452 NJI917452 NTE917452 ODA917452 OMW917452 OWS917452 PGO917452 PQK917452 QAG917452 QKC917452 QTY917452 RDU917452 RNQ917452 RXM917452 SHI917452 SRE917452 TBA917452 TKW917452 TUS917452 UEO917452 UOK917452 UYG917452 VIC917452 VRY917452 WBU917452 WLQ917452 WVM917452 C982988 JA982988 SW982988 ACS982988 AMO982988 AWK982988 BGG982988 BQC982988 BZY982988 CJU982988 CTQ982988 DDM982988 DNI982988 DXE982988 EHA982988 EQW982988 FAS982988 FKO982988 FUK982988 GEG982988 GOC982988 GXY982988 HHU982988 HRQ982988 IBM982988 ILI982988 IVE982988 JFA982988 JOW982988 JYS982988 KIO982988 KSK982988 LCG982988 LMC982988 LVY982988 MFU982988 MPQ982988 MZM982988 NJI982988 NTE982988 ODA982988 OMW982988 OWS982988 PGO982988 PQK982988 QAG982988 QKC982988 QTY982988 RDU982988 RNQ982988 RXM982988 SHI982988 SRE982988 TBA982988 TKW982988 TUS982988 UEO982988 UOK982988 UYG982988 VIC982988 VRY982988 WBU982988 WLQ982988 WVM982988 B65485:C65510 IZ65485:JA65510 SV65485:SW65510 ACR65485:ACS65510 AMN65485:AMO65510 AWJ65485:AWK65510 BGF65485:BGG65510 BQB65485:BQC65510 BZX65485:BZY65510 CJT65485:CJU65510 CTP65485:CTQ65510 DDL65485:DDM65510 DNH65485:DNI65510 DXD65485:DXE65510 EGZ65485:EHA65510 EQV65485:EQW65510 FAR65485:FAS65510 FKN65485:FKO65510 FUJ65485:FUK65510 GEF65485:GEG65510 GOB65485:GOC65510 GXX65485:GXY65510 HHT65485:HHU65510 HRP65485:HRQ65510 IBL65485:IBM65510 ILH65485:ILI65510 IVD65485:IVE65510 JEZ65485:JFA65510 JOV65485:JOW65510 JYR65485:JYS65510 KIN65485:KIO65510 KSJ65485:KSK65510 LCF65485:LCG65510 LMB65485:LMC65510 LVX65485:LVY65510 MFT65485:MFU65510 MPP65485:MPQ65510 MZL65485:MZM65510 NJH65485:NJI65510 NTD65485:NTE65510 OCZ65485:ODA65510 OMV65485:OMW65510 OWR65485:OWS65510 PGN65485:PGO65510 PQJ65485:PQK65510 QAF65485:QAG65510 QKB65485:QKC65510 QTX65485:QTY65510 RDT65485:RDU65510 RNP65485:RNQ65510 RXL65485:RXM65510 SHH65485:SHI65510 SRD65485:SRE65510 TAZ65485:TBA65510 TKV65485:TKW65510 TUR65485:TUS65510 UEN65485:UEO65510 UOJ65485:UOK65510 UYF65485:UYG65510 VIB65485:VIC65510 VRX65485:VRY65510 WBT65485:WBU65510 WLP65485:WLQ65510 WVL65485:WVM65510 B131021:C131046 IZ131021:JA131046 SV131021:SW131046 ACR131021:ACS131046 AMN131021:AMO131046 AWJ131021:AWK131046 BGF131021:BGG131046 BQB131021:BQC131046 BZX131021:BZY131046 CJT131021:CJU131046 CTP131021:CTQ131046 DDL131021:DDM131046 DNH131021:DNI131046 DXD131021:DXE131046 EGZ131021:EHA131046 EQV131021:EQW131046 FAR131021:FAS131046 FKN131021:FKO131046 FUJ131021:FUK131046 GEF131021:GEG131046 GOB131021:GOC131046 GXX131021:GXY131046 HHT131021:HHU131046 HRP131021:HRQ131046 IBL131021:IBM131046 ILH131021:ILI131046 IVD131021:IVE131046 JEZ131021:JFA131046 JOV131021:JOW131046 JYR131021:JYS131046 KIN131021:KIO131046 KSJ131021:KSK131046 LCF131021:LCG131046 LMB131021:LMC131046 LVX131021:LVY131046 MFT131021:MFU131046 MPP131021:MPQ131046 MZL131021:MZM131046 NJH131021:NJI131046 NTD131021:NTE131046 OCZ131021:ODA131046 OMV131021:OMW131046 OWR131021:OWS131046 PGN131021:PGO131046 PQJ131021:PQK131046 QAF131021:QAG131046 QKB131021:QKC131046 QTX131021:QTY131046 RDT131021:RDU131046 RNP131021:RNQ131046 RXL131021:RXM131046 SHH131021:SHI131046 SRD131021:SRE131046 TAZ131021:TBA131046 TKV131021:TKW131046 TUR131021:TUS131046 UEN131021:UEO131046 UOJ131021:UOK131046 UYF131021:UYG131046 VIB131021:VIC131046 VRX131021:VRY131046 WBT131021:WBU131046 WLP131021:WLQ131046 WVL131021:WVM131046 B196557:C196582 IZ196557:JA196582 SV196557:SW196582 ACR196557:ACS196582 AMN196557:AMO196582 AWJ196557:AWK196582 BGF196557:BGG196582 BQB196557:BQC196582 BZX196557:BZY196582 CJT196557:CJU196582 CTP196557:CTQ196582 DDL196557:DDM196582 DNH196557:DNI196582 DXD196557:DXE196582 EGZ196557:EHA196582 EQV196557:EQW196582 FAR196557:FAS196582 FKN196557:FKO196582 FUJ196557:FUK196582 GEF196557:GEG196582 GOB196557:GOC196582 GXX196557:GXY196582 HHT196557:HHU196582 HRP196557:HRQ196582 IBL196557:IBM196582 ILH196557:ILI196582 IVD196557:IVE196582 JEZ196557:JFA196582 JOV196557:JOW196582 JYR196557:JYS196582 KIN196557:KIO196582 KSJ196557:KSK196582 LCF196557:LCG196582 LMB196557:LMC196582 LVX196557:LVY196582 MFT196557:MFU196582 MPP196557:MPQ196582 MZL196557:MZM196582 NJH196557:NJI196582 NTD196557:NTE196582 OCZ196557:ODA196582 OMV196557:OMW196582 OWR196557:OWS196582 PGN196557:PGO196582 PQJ196557:PQK196582 QAF196557:QAG196582 QKB196557:QKC196582 QTX196557:QTY196582 RDT196557:RDU196582 RNP196557:RNQ196582 RXL196557:RXM196582 SHH196557:SHI196582 SRD196557:SRE196582 TAZ196557:TBA196582 TKV196557:TKW196582 TUR196557:TUS196582 UEN196557:UEO196582 UOJ196557:UOK196582 UYF196557:UYG196582 VIB196557:VIC196582 VRX196557:VRY196582 WBT196557:WBU196582 WLP196557:WLQ196582 WVL196557:WVM196582 B262093:C262118 IZ262093:JA262118 SV262093:SW262118 ACR262093:ACS262118 AMN262093:AMO262118 AWJ262093:AWK262118 BGF262093:BGG262118 BQB262093:BQC262118 BZX262093:BZY262118 CJT262093:CJU262118 CTP262093:CTQ262118 DDL262093:DDM262118 DNH262093:DNI262118 DXD262093:DXE262118 EGZ262093:EHA262118 EQV262093:EQW262118 FAR262093:FAS262118 FKN262093:FKO262118 FUJ262093:FUK262118 GEF262093:GEG262118 GOB262093:GOC262118 GXX262093:GXY262118 HHT262093:HHU262118 HRP262093:HRQ262118 IBL262093:IBM262118 ILH262093:ILI262118 IVD262093:IVE262118 JEZ262093:JFA262118 JOV262093:JOW262118 JYR262093:JYS262118 KIN262093:KIO262118 KSJ262093:KSK262118 LCF262093:LCG262118 LMB262093:LMC262118 LVX262093:LVY262118 MFT262093:MFU262118 MPP262093:MPQ262118 MZL262093:MZM262118 NJH262093:NJI262118 NTD262093:NTE262118 OCZ262093:ODA262118 OMV262093:OMW262118 OWR262093:OWS262118 PGN262093:PGO262118 PQJ262093:PQK262118 QAF262093:QAG262118 QKB262093:QKC262118 QTX262093:QTY262118 RDT262093:RDU262118 RNP262093:RNQ262118 RXL262093:RXM262118 SHH262093:SHI262118 SRD262093:SRE262118 TAZ262093:TBA262118 TKV262093:TKW262118 TUR262093:TUS262118 UEN262093:UEO262118 UOJ262093:UOK262118 UYF262093:UYG262118 VIB262093:VIC262118 VRX262093:VRY262118 WBT262093:WBU262118 WLP262093:WLQ262118 WVL262093:WVM262118 B327629:C327654 IZ327629:JA327654 SV327629:SW327654 ACR327629:ACS327654 AMN327629:AMO327654 AWJ327629:AWK327654 BGF327629:BGG327654 BQB327629:BQC327654 BZX327629:BZY327654 CJT327629:CJU327654 CTP327629:CTQ327654 DDL327629:DDM327654 DNH327629:DNI327654 DXD327629:DXE327654 EGZ327629:EHA327654 EQV327629:EQW327654 FAR327629:FAS327654 FKN327629:FKO327654 FUJ327629:FUK327654 GEF327629:GEG327654 GOB327629:GOC327654 GXX327629:GXY327654 HHT327629:HHU327654 HRP327629:HRQ327654 IBL327629:IBM327654 ILH327629:ILI327654 IVD327629:IVE327654 JEZ327629:JFA327654 JOV327629:JOW327654 JYR327629:JYS327654 KIN327629:KIO327654 KSJ327629:KSK327654 LCF327629:LCG327654 LMB327629:LMC327654 LVX327629:LVY327654 MFT327629:MFU327654 MPP327629:MPQ327654 MZL327629:MZM327654 NJH327629:NJI327654 NTD327629:NTE327654 OCZ327629:ODA327654 OMV327629:OMW327654 OWR327629:OWS327654 PGN327629:PGO327654 PQJ327629:PQK327654 QAF327629:QAG327654 QKB327629:QKC327654 QTX327629:QTY327654 RDT327629:RDU327654 RNP327629:RNQ327654 RXL327629:RXM327654 SHH327629:SHI327654 SRD327629:SRE327654 TAZ327629:TBA327654 TKV327629:TKW327654 TUR327629:TUS327654 UEN327629:UEO327654 UOJ327629:UOK327654 UYF327629:UYG327654 VIB327629:VIC327654 VRX327629:VRY327654 WBT327629:WBU327654 WLP327629:WLQ327654 WVL327629:WVM327654 B393165:C393190 IZ393165:JA393190 SV393165:SW393190 ACR393165:ACS393190 AMN393165:AMO393190 AWJ393165:AWK393190 BGF393165:BGG393190 BQB393165:BQC393190 BZX393165:BZY393190 CJT393165:CJU393190 CTP393165:CTQ393190 DDL393165:DDM393190 DNH393165:DNI393190 DXD393165:DXE393190 EGZ393165:EHA393190 EQV393165:EQW393190 FAR393165:FAS393190 FKN393165:FKO393190 FUJ393165:FUK393190 GEF393165:GEG393190 GOB393165:GOC393190 GXX393165:GXY393190 HHT393165:HHU393190 HRP393165:HRQ393190 IBL393165:IBM393190 ILH393165:ILI393190 IVD393165:IVE393190 JEZ393165:JFA393190 JOV393165:JOW393190 JYR393165:JYS393190 KIN393165:KIO393190 KSJ393165:KSK393190 LCF393165:LCG393190 LMB393165:LMC393190 LVX393165:LVY393190 MFT393165:MFU393190 MPP393165:MPQ393190 MZL393165:MZM393190 NJH393165:NJI393190 NTD393165:NTE393190 OCZ393165:ODA393190 OMV393165:OMW393190 OWR393165:OWS393190 PGN393165:PGO393190 PQJ393165:PQK393190 QAF393165:QAG393190 QKB393165:QKC393190 QTX393165:QTY393190 RDT393165:RDU393190 RNP393165:RNQ393190 RXL393165:RXM393190 SHH393165:SHI393190 SRD393165:SRE393190 TAZ393165:TBA393190 TKV393165:TKW393190 TUR393165:TUS393190 UEN393165:UEO393190 UOJ393165:UOK393190 UYF393165:UYG393190 VIB393165:VIC393190 VRX393165:VRY393190 WBT393165:WBU393190 WLP393165:WLQ393190 WVL393165:WVM393190 B458701:C458726 IZ458701:JA458726 SV458701:SW458726 ACR458701:ACS458726 AMN458701:AMO458726 AWJ458701:AWK458726 BGF458701:BGG458726 BQB458701:BQC458726 BZX458701:BZY458726 CJT458701:CJU458726 CTP458701:CTQ458726 DDL458701:DDM458726 DNH458701:DNI458726 DXD458701:DXE458726 EGZ458701:EHA458726 EQV458701:EQW458726 FAR458701:FAS458726 FKN458701:FKO458726 FUJ458701:FUK458726 GEF458701:GEG458726 GOB458701:GOC458726 GXX458701:GXY458726 HHT458701:HHU458726 HRP458701:HRQ458726 IBL458701:IBM458726 ILH458701:ILI458726 IVD458701:IVE458726 JEZ458701:JFA458726 JOV458701:JOW458726 JYR458701:JYS458726 KIN458701:KIO458726 KSJ458701:KSK458726 LCF458701:LCG458726 LMB458701:LMC458726 LVX458701:LVY458726 MFT458701:MFU458726 MPP458701:MPQ458726 MZL458701:MZM458726 NJH458701:NJI458726 NTD458701:NTE458726 OCZ458701:ODA458726 OMV458701:OMW458726 OWR458701:OWS458726 PGN458701:PGO458726 PQJ458701:PQK458726 QAF458701:QAG458726 QKB458701:QKC458726 QTX458701:QTY458726 RDT458701:RDU458726 RNP458701:RNQ458726 RXL458701:RXM458726 SHH458701:SHI458726 SRD458701:SRE458726 TAZ458701:TBA458726 TKV458701:TKW458726 TUR458701:TUS458726 UEN458701:UEO458726 UOJ458701:UOK458726 UYF458701:UYG458726 VIB458701:VIC458726 VRX458701:VRY458726 WBT458701:WBU458726 WLP458701:WLQ458726 WVL458701:WVM458726 B524237:C524262 IZ524237:JA524262 SV524237:SW524262 ACR524237:ACS524262 AMN524237:AMO524262 AWJ524237:AWK524262 BGF524237:BGG524262 BQB524237:BQC524262 BZX524237:BZY524262 CJT524237:CJU524262 CTP524237:CTQ524262 DDL524237:DDM524262 DNH524237:DNI524262 DXD524237:DXE524262 EGZ524237:EHA524262 EQV524237:EQW524262 FAR524237:FAS524262 FKN524237:FKO524262 FUJ524237:FUK524262 GEF524237:GEG524262 GOB524237:GOC524262 GXX524237:GXY524262 HHT524237:HHU524262 HRP524237:HRQ524262 IBL524237:IBM524262 ILH524237:ILI524262 IVD524237:IVE524262 JEZ524237:JFA524262 JOV524237:JOW524262 JYR524237:JYS524262 KIN524237:KIO524262 KSJ524237:KSK524262 LCF524237:LCG524262 LMB524237:LMC524262 LVX524237:LVY524262 MFT524237:MFU524262 MPP524237:MPQ524262 MZL524237:MZM524262 NJH524237:NJI524262 NTD524237:NTE524262 OCZ524237:ODA524262 OMV524237:OMW524262 OWR524237:OWS524262 PGN524237:PGO524262 PQJ524237:PQK524262 QAF524237:QAG524262 QKB524237:QKC524262 QTX524237:QTY524262 RDT524237:RDU524262 RNP524237:RNQ524262 RXL524237:RXM524262 SHH524237:SHI524262 SRD524237:SRE524262 TAZ524237:TBA524262 TKV524237:TKW524262 TUR524237:TUS524262 UEN524237:UEO524262 UOJ524237:UOK524262 UYF524237:UYG524262 VIB524237:VIC524262 VRX524237:VRY524262 WBT524237:WBU524262 WLP524237:WLQ524262 WVL524237:WVM524262 B589773:C589798 IZ589773:JA589798 SV589773:SW589798 ACR589773:ACS589798 AMN589773:AMO589798 AWJ589773:AWK589798 BGF589773:BGG589798 BQB589773:BQC589798 BZX589773:BZY589798 CJT589773:CJU589798 CTP589773:CTQ589798 DDL589773:DDM589798 DNH589773:DNI589798 DXD589773:DXE589798 EGZ589773:EHA589798 EQV589773:EQW589798 FAR589773:FAS589798 FKN589773:FKO589798 FUJ589773:FUK589798 GEF589773:GEG589798 GOB589773:GOC589798 GXX589773:GXY589798 HHT589773:HHU589798 HRP589773:HRQ589798 IBL589773:IBM589798 ILH589773:ILI589798 IVD589773:IVE589798 JEZ589773:JFA589798 JOV589773:JOW589798 JYR589773:JYS589798 KIN589773:KIO589798 KSJ589773:KSK589798 LCF589773:LCG589798 LMB589773:LMC589798 LVX589773:LVY589798 MFT589773:MFU589798 MPP589773:MPQ589798 MZL589773:MZM589798 NJH589773:NJI589798 NTD589773:NTE589798 OCZ589773:ODA589798 OMV589773:OMW589798 OWR589773:OWS589798 PGN589773:PGO589798 PQJ589773:PQK589798 QAF589773:QAG589798 QKB589773:QKC589798 QTX589773:QTY589798 RDT589773:RDU589798 RNP589773:RNQ589798 RXL589773:RXM589798 SHH589773:SHI589798 SRD589773:SRE589798 TAZ589773:TBA589798 TKV589773:TKW589798 TUR589773:TUS589798 UEN589773:UEO589798 UOJ589773:UOK589798 UYF589773:UYG589798 VIB589773:VIC589798 VRX589773:VRY589798 WBT589773:WBU589798 WLP589773:WLQ589798 WVL589773:WVM589798 B655309:C655334 IZ655309:JA655334 SV655309:SW655334 ACR655309:ACS655334 AMN655309:AMO655334 AWJ655309:AWK655334 BGF655309:BGG655334 BQB655309:BQC655334 BZX655309:BZY655334 CJT655309:CJU655334 CTP655309:CTQ655334 DDL655309:DDM655334 DNH655309:DNI655334 DXD655309:DXE655334 EGZ655309:EHA655334 EQV655309:EQW655334 FAR655309:FAS655334 FKN655309:FKO655334 FUJ655309:FUK655334 GEF655309:GEG655334 GOB655309:GOC655334 GXX655309:GXY655334 HHT655309:HHU655334 HRP655309:HRQ655334 IBL655309:IBM655334 ILH655309:ILI655334 IVD655309:IVE655334 JEZ655309:JFA655334 JOV655309:JOW655334 JYR655309:JYS655334 KIN655309:KIO655334 KSJ655309:KSK655334 LCF655309:LCG655334 LMB655309:LMC655334 LVX655309:LVY655334 MFT655309:MFU655334 MPP655309:MPQ655334 MZL655309:MZM655334 NJH655309:NJI655334 NTD655309:NTE655334 OCZ655309:ODA655334 OMV655309:OMW655334 OWR655309:OWS655334 PGN655309:PGO655334 PQJ655309:PQK655334 QAF655309:QAG655334 QKB655309:QKC655334 QTX655309:QTY655334 RDT655309:RDU655334 RNP655309:RNQ655334 RXL655309:RXM655334 SHH655309:SHI655334 SRD655309:SRE655334 TAZ655309:TBA655334 TKV655309:TKW655334 TUR655309:TUS655334 UEN655309:UEO655334 UOJ655309:UOK655334 UYF655309:UYG655334 VIB655309:VIC655334 VRX655309:VRY655334 WBT655309:WBU655334 WLP655309:WLQ655334 WVL655309:WVM655334 B720845:C720870 IZ720845:JA720870 SV720845:SW720870 ACR720845:ACS720870 AMN720845:AMO720870 AWJ720845:AWK720870 BGF720845:BGG720870 BQB720845:BQC720870 BZX720845:BZY720870 CJT720845:CJU720870 CTP720845:CTQ720870 DDL720845:DDM720870 DNH720845:DNI720870 DXD720845:DXE720870 EGZ720845:EHA720870 EQV720845:EQW720870 FAR720845:FAS720870 FKN720845:FKO720870 FUJ720845:FUK720870 GEF720845:GEG720870 GOB720845:GOC720870 GXX720845:GXY720870 HHT720845:HHU720870 HRP720845:HRQ720870 IBL720845:IBM720870 ILH720845:ILI720870 IVD720845:IVE720870 JEZ720845:JFA720870 JOV720845:JOW720870 JYR720845:JYS720870 KIN720845:KIO720870 KSJ720845:KSK720870 LCF720845:LCG720870 LMB720845:LMC720870 LVX720845:LVY720870 MFT720845:MFU720870 MPP720845:MPQ720870 MZL720845:MZM720870 NJH720845:NJI720870 NTD720845:NTE720870 OCZ720845:ODA720870 OMV720845:OMW720870 OWR720845:OWS720870 PGN720845:PGO720870 PQJ720845:PQK720870 QAF720845:QAG720870 QKB720845:QKC720870 QTX720845:QTY720870 RDT720845:RDU720870 RNP720845:RNQ720870 RXL720845:RXM720870 SHH720845:SHI720870 SRD720845:SRE720870 TAZ720845:TBA720870 TKV720845:TKW720870 TUR720845:TUS720870 UEN720845:UEO720870 UOJ720845:UOK720870 UYF720845:UYG720870 VIB720845:VIC720870 VRX720845:VRY720870 WBT720845:WBU720870 WLP720845:WLQ720870 WVL720845:WVM720870 B786381:C786406 IZ786381:JA786406 SV786381:SW786406 ACR786381:ACS786406 AMN786381:AMO786406 AWJ786381:AWK786406 BGF786381:BGG786406 BQB786381:BQC786406 BZX786381:BZY786406 CJT786381:CJU786406 CTP786381:CTQ786406 DDL786381:DDM786406 DNH786381:DNI786406 DXD786381:DXE786406 EGZ786381:EHA786406 EQV786381:EQW786406 FAR786381:FAS786406 FKN786381:FKO786406 FUJ786381:FUK786406 GEF786381:GEG786406 GOB786381:GOC786406 GXX786381:GXY786406 HHT786381:HHU786406 HRP786381:HRQ786406 IBL786381:IBM786406 ILH786381:ILI786406 IVD786381:IVE786406 JEZ786381:JFA786406 JOV786381:JOW786406 JYR786381:JYS786406 KIN786381:KIO786406 KSJ786381:KSK786406 LCF786381:LCG786406 LMB786381:LMC786406 LVX786381:LVY786406 MFT786381:MFU786406 MPP786381:MPQ786406 MZL786381:MZM786406 NJH786381:NJI786406 NTD786381:NTE786406 OCZ786381:ODA786406 OMV786381:OMW786406 OWR786381:OWS786406 PGN786381:PGO786406 PQJ786381:PQK786406 QAF786381:QAG786406 QKB786381:QKC786406 QTX786381:QTY786406 RDT786381:RDU786406 RNP786381:RNQ786406 RXL786381:RXM786406 SHH786381:SHI786406 SRD786381:SRE786406 TAZ786381:TBA786406 TKV786381:TKW786406 TUR786381:TUS786406 UEN786381:UEO786406 UOJ786381:UOK786406 UYF786381:UYG786406 VIB786381:VIC786406 VRX786381:VRY786406 WBT786381:WBU786406 WLP786381:WLQ786406 WVL786381:WVM786406 B851917:C851942 IZ851917:JA851942 SV851917:SW851942 ACR851917:ACS851942 AMN851917:AMO851942 AWJ851917:AWK851942 BGF851917:BGG851942 BQB851917:BQC851942 BZX851917:BZY851942 CJT851917:CJU851942 CTP851917:CTQ851942 DDL851917:DDM851942 DNH851917:DNI851942 DXD851917:DXE851942 EGZ851917:EHA851942 EQV851917:EQW851942 FAR851917:FAS851942 FKN851917:FKO851942 FUJ851917:FUK851942 GEF851917:GEG851942 GOB851917:GOC851942 GXX851917:GXY851942 HHT851917:HHU851942 HRP851917:HRQ851942 IBL851917:IBM851942 ILH851917:ILI851942 IVD851917:IVE851942 JEZ851917:JFA851942 JOV851917:JOW851942 JYR851917:JYS851942 KIN851917:KIO851942 KSJ851917:KSK851942 LCF851917:LCG851942 LMB851917:LMC851942 LVX851917:LVY851942 MFT851917:MFU851942 MPP851917:MPQ851942 MZL851917:MZM851942 NJH851917:NJI851942 NTD851917:NTE851942 OCZ851917:ODA851942 OMV851917:OMW851942 OWR851917:OWS851942 PGN851917:PGO851942 PQJ851917:PQK851942 QAF851917:QAG851942 QKB851917:QKC851942 QTX851917:QTY851942 RDT851917:RDU851942 RNP851917:RNQ851942 RXL851917:RXM851942 SHH851917:SHI851942 SRD851917:SRE851942 TAZ851917:TBA851942 TKV851917:TKW851942 TUR851917:TUS851942 UEN851917:UEO851942 UOJ851917:UOK851942 UYF851917:UYG851942 VIB851917:VIC851942 VRX851917:VRY851942 WBT851917:WBU851942 WLP851917:WLQ851942 WVL851917:WVM851942 B917453:C917478 IZ917453:JA917478 SV917453:SW917478 ACR917453:ACS917478 AMN917453:AMO917478 AWJ917453:AWK917478 BGF917453:BGG917478 BQB917453:BQC917478 BZX917453:BZY917478 CJT917453:CJU917478 CTP917453:CTQ917478 DDL917453:DDM917478 DNH917453:DNI917478 DXD917453:DXE917478 EGZ917453:EHA917478 EQV917453:EQW917478 FAR917453:FAS917478 FKN917453:FKO917478 FUJ917453:FUK917478 GEF917453:GEG917478 GOB917453:GOC917478 GXX917453:GXY917478 HHT917453:HHU917478 HRP917453:HRQ917478 IBL917453:IBM917478 ILH917453:ILI917478 IVD917453:IVE917478 JEZ917453:JFA917478 JOV917453:JOW917478 JYR917453:JYS917478 KIN917453:KIO917478 KSJ917453:KSK917478 LCF917453:LCG917478 LMB917453:LMC917478 LVX917453:LVY917478 MFT917453:MFU917478 MPP917453:MPQ917478 MZL917453:MZM917478 NJH917453:NJI917478 NTD917453:NTE917478 OCZ917453:ODA917478 OMV917453:OMW917478 OWR917453:OWS917478 PGN917453:PGO917478 PQJ917453:PQK917478 QAF917453:QAG917478 QKB917453:QKC917478 QTX917453:QTY917478 RDT917453:RDU917478 RNP917453:RNQ917478 RXL917453:RXM917478 SHH917453:SHI917478 SRD917453:SRE917478 TAZ917453:TBA917478 TKV917453:TKW917478 TUR917453:TUS917478 UEN917453:UEO917478 UOJ917453:UOK917478 UYF917453:UYG917478 VIB917453:VIC917478 VRX917453:VRY917478 WBT917453:WBU917478 WLP917453:WLQ917478 WVL917453:WVM917478 B982989:C983014 IZ982989:JA983014 SV982989:SW983014 ACR982989:ACS983014 AMN982989:AMO983014 AWJ982989:AWK983014 BGF982989:BGG983014 BQB982989:BQC983014 BZX982989:BZY983014 CJT982989:CJU983014 CTP982989:CTQ983014 DDL982989:DDM983014 DNH982989:DNI983014 DXD982989:DXE983014 EGZ982989:EHA983014 EQV982989:EQW983014 FAR982989:FAS983014 FKN982989:FKO983014 FUJ982989:FUK983014 GEF982989:GEG983014 GOB982989:GOC983014 GXX982989:GXY983014 HHT982989:HHU983014 HRP982989:HRQ983014 IBL982989:IBM983014 ILH982989:ILI983014 IVD982989:IVE983014 JEZ982989:JFA983014 JOV982989:JOW983014 JYR982989:JYS983014 KIN982989:KIO983014 KSJ982989:KSK983014 LCF982989:LCG983014 LMB982989:LMC983014 LVX982989:LVY983014 MFT982989:MFU983014 MPP982989:MPQ983014 MZL982989:MZM983014 NJH982989:NJI983014 NTD982989:NTE983014 OCZ982989:ODA983014 OMV982989:OMW983014 OWR982989:OWS983014 PGN982989:PGO983014 PQJ982989:PQK983014 QAF982989:QAG983014 QKB982989:QKC983014 QTX982989:QTY983014 RDT982989:RDU983014 RNP982989:RNQ983014 RXL982989:RXM983014 SHH982989:SHI983014 SRD982989:SRE983014 TAZ982989:TBA983014 TKV982989:TKW983014 TUR982989:TUS983014 UEN982989:UEO983014 UOJ982989:UOK983014 UYF982989:UYG983014 VIB982989:VIC983014 VRX982989:VRY983014 WBT982989:WBU983014 WLP982989:WLQ983014 WVL982989:WVM983014 B65441:C65447 IZ65441:JA65447 SV65441:SW65447 ACR65441:ACS65447 AMN65441:AMO65447 AWJ65441:AWK65447 BGF65441:BGG65447 BQB65441:BQC65447 BZX65441:BZY65447 CJT65441:CJU65447 CTP65441:CTQ65447 DDL65441:DDM65447 DNH65441:DNI65447 DXD65441:DXE65447 EGZ65441:EHA65447 EQV65441:EQW65447 FAR65441:FAS65447 FKN65441:FKO65447 FUJ65441:FUK65447 GEF65441:GEG65447 GOB65441:GOC65447 GXX65441:GXY65447 HHT65441:HHU65447 HRP65441:HRQ65447 IBL65441:IBM65447 ILH65441:ILI65447 IVD65441:IVE65447 JEZ65441:JFA65447 JOV65441:JOW65447 JYR65441:JYS65447 KIN65441:KIO65447 KSJ65441:KSK65447 LCF65441:LCG65447 LMB65441:LMC65447 LVX65441:LVY65447 MFT65441:MFU65447 MPP65441:MPQ65447 MZL65441:MZM65447 NJH65441:NJI65447 NTD65441:NTE65447 OCZ65441:ODA65447 OMV65441:OMW65447 OWR65441:OWS65447 PGN65441:PGO65447 PQJ65441:PQK65447 QAF65441:QAG65447 QKB65441:QKC65447 QTX65441:QTY65447 RDT65441:RDU65447 RNP65441:RNQ65447 RXL65441:RXM65447 SHH65441:SHI65447 SRD65441:SRE65447 TAZ65441:TBA65447 TKV65441:TKW65447 TUR65441:TUS65447 UEN65441:UEO65447 UOJ65441:UOK65447 UYF65441:UYG65447 VIB65441:VIC65447 VRX65441:VRY65447 WBT65441:WBU65447 WLP65441:WLQ65447 WVL65441:WVM65447 B130977:C130983 IZ130977:JA130983 SV130977:SW130983 ACR130977:ACS130983 AMN130977:AMO130983 AWJ130977:AWK130983 BGF130977:BGG130983 BQB130977:BQC130983 BZX130977:BZY130983 CJT130977:CJU130983 CTP130977:CTQ130983 DDL130977:DDM130983 DNH130977:DNI130983 DXD130977:DXE130983 EGZ130977:EHA130983 EQV130977:EQW130983 FAR130977:FAS130983 FKN130977:FKO130983 FUJ130977:FUK130983 GEF130977:GEG130983 GOB130977:GOC130983 GXX130977:GXY130983 HHT130977:HHU130983 HRP130977:HRQ130983 IBL130977:IBM130983 ILH130977:ILI130983 IVD130977:IVE130983 JEZ130977:JFA130983 JOV130977:JOW130983 JYR130977:JYS130983 KIN130977:KIO130983 KSJ130977:KSK130983 LCF130977:LCG130983 LMB130977:LMC130983 LVX130977:LVY130983 MFT130977:MFU130983 MPP130977:MPQ130983 MZL130977:MZM130983 NJH130977:NJI130983 NTD130977:NTE130983 OCZ130977:ODA130983 OMV130977:OMW130983 OWR130977:OWS130983 PGN130977:PGO130983 PQJ130977:PQK130983 QAF130977:QAG130983 QKB130977:QKC130983 QTX130977:QTY130983 RDT130977:RDU130983 RNP130977:RNQ130983 RXL130977:RXM130983 SHH130977:SHI130983 SRD130977:SRE130983 TAZ130977:TBA130983 TKV130977:TKW130983 TUR130977:TUS130983 UEN130977:UEO130983 UOJ130977:UOK130983 UYF130977:UYG130983 VIB130977:VIC130983 VRX130977:VRY130983 WBT130977:WBU130983 WLP130977:WLQ130983 WVL130977:WVM130983 B196513:C196519 IZ196513:JA196519 SV196513:SW196519 ACR196513:ACS196519 AMN196513:AMO196519 AWJ196513:AWK196519 BGF196513:BGG196519 BQB196513:BQC196519 BZX196513:BZY196519 CJT196513:CJU196519 CTP196513:CTQ196519 DDL196513:DDM196519 DNH196513:DNI196519 DXD196513:DXE196519 EGZ196513:EHA196519 EQV196513:EQW196519 FAR196513:FAS196519 FKN196513:FKO196519 FUJ196513:FUK196519 GEF196513:GEG196519 GOB196513:GOC196519 GXX196513:GXY196519 HHT196513:HHU196519 HRP196513:HRQ196519 IBL196513:IBM196519 ILH196513:ILI196519 IVD196513:IVE196519 JEZ196513:JFA196519 JOV196513:JOW196519 JYR196513:JYS196519 KIN196513:KIO196519 KSJ196513:KSK196519 LCF196513:LCG196519 LMB196513:LMC196519 LVX196513:LVY196519 MFT196513:MFU196519 MPP196513:MPQ196519 MZL196513:MZM196519 NJH196513:NJI196519 NTD196513:NTE196519 OCZ196513:ODA196519 OMV196513:OMW196519 OWR196513:OWS196519 PGN196513:PGO196519 PQJ196513:PQK196519 QAF196513:QAG196519 QKB196513:QKC196519 QTX196513:QTY196519 RDT196513:RDU196519 RNP196513:RNQ196519 RXL196513:RXM196519 SHH196513:SHI196519 SRD196513:SRE196519 TAZ196513:TBA196519 TKV196513:TKW196519 TUR196513:TUS196519 UEN196513:UEO196519 UOJ196513:UOK196519 UYF196513:UYG196519 VIB196513:VIC196519 VRX196513:VRY196519 WBT196513:WBU196519 WLP196513:WLQ196519 WVL196513:WVM196519 B262049:C262055 IZ262049:JA262055 SV262049:SW262055 ACR262049:ACS262055 AMN262049:AMO262055 AWJ262049:AWK262055 BGF262049:BGG262055 BQB262049:BQC262055 BZX262049:BZY262055 CJT262049:CJU262055 CTP262049:CTQ262055 DDL262049:DDM262055 DNH262049:DNI262055 DXD262049:DXE262055 EGZ262049:EHA262055 EQV262049:EQW262055 FAR262049:FAS262055 FKN262049:FKO262055 FUJ262049:FUK262055 GEF262049:GEG262055 GOB262049:GOC262055 GXX262049:GXY262055 HHT262049:HHU262055 HRP262049:HRQ262055 IBL262049:IBM262055 ILH262049:ILI262055 IVD262049:IVE262055 JEZ262049:JFA262055 JOV262049:JOW262055 JYR262049:JYS262055 KIN262049:KIO262055 KSJ262049:KSK262055 LCF262049:LCG262055 LMB262049:LMC262055 LVX262049:LVY262055 MFT262049:MFU262055 MPP262049:MPQ262055 MZL262049:MZM262055 NJH262049:NJI262055 NTD262049:NTE262055 OCZ262049:ODA262055 OMV262049:OMW262055 OWR262049:OWS262055 PGN262049:PGO262055 PQJ262049:PQK262055 QAF262049:QAG262055 QKB262049:QKC262055 QTX262049:QTY262055 RDT262049:RDU262055 RNP262049:RNQ262055 RXL262049:RXM262055 SHH262049:SHI262055 SRD262049:SRE262055 TAZ262049:TBA262055 TKV262049:TKW262055 TUR262049:TUS262055 UEN262049:UEO262055 UOJ262049:UOK262055 UYF262049:UYG262055 VIB262049:VIC262055 VRX262049:VRY262055 WBT262049:WBU262055 WLP262049:WLQ262055 WVL262049:WVM262055 B327585:C327591 IZ327585:JA327591 SV327585:SW327591 ACR327585:ACS327591 AMN327585:AMO327591 AWJ327585:AWK327591 BGF327585:BGG327591 BQB327585:BQC327591 BZX327585:BZY327591 CJT327585:CJU327591 CTP327585:CTQ327591 DDL327585:DDM327591 DNH327585:DNI327591 DXD327585:DXE327591 EGZ327585:EHA327591 EQV327585:EQW327591 FAR327585:FAS327591 FKN327585:FKO327591 FUJ327585:FUK327591 GEF327585:GEG327591 GOB327585:GOC327591 GXX327585:GXY327591 HHT327585:HHU327591 HRP327585:HRQ327591 IBL327585:IBM327591 ILH327585:ILI327591 IVD327585:IVE327591 JEZ327585:JFA327591 JOV327585:JOW327591 JYR327585:JYS327591 KIN327585:KIO327591 KSJ327585:KSK327591 LCF327585:LCG327591 LMB327585:LMC327591 LVX327585:LVY327591 MFT327585:MFU327591 MPP327585:MPQ327591 MZL327585:MZM327591 NJH327585:NJI327591 NTD327585:NTE327591 OCZ327585:ODA327591 OMV327585:OMW327591 OWR327585:OWS327591 PGN327585:PGO327591 PQJ327585:PQK327591 QAF327585:QAG327591 QKB327585:QKC327591 QTX327585:QTY327591 RDT327585:RDU327591 RNP327585:RNQ327591 RXL327585:RXM327591 SHH327585:SHI327591 SRD327585:SRE327591 TAZ327585:TBA327591 TKV327585:TKW327591 TUR327585:TUS327591 UEN327585:UEO327591 UOJ327585:UOK327591 UYF327585:UYG327591 VIB327585:VIC327591 VRX327585:VRY327591 WBT327585:WBU327591 WLP327585:WLQ327591 WVL327585:WVM327591 B393121:C393127 IZ393121:JA393127 SV393121:SW393127 ACR393121:ACS393127 AMN393121:AMO393127 AWJ393121:AWK393127 BGF393121:BGG393127 BQB393121:BQC393127 BZX393121:BZY393127 CJT393121:CJU393127 CTP393121:CTQ393127 DDL393121:DDM393127 DNH393121:DNI393127 DXD393121:DXE393127 EGZ393121:EHA393127 EQV393121:EQW393127 FAR393121:FAS393127 FKN393121:FKO393127 FUJ393121:FUK393127 GEF393121:GEG393127 GOB393121:GOC393127 GXX393121:GXY393127 HHT393121:HHU393127 HRP393121:HRQ393127 IBL393121:IBM393127 ILH393121:ILI393127 IVD393121:IVE393127 JEZ393121:JFA393127 JOV393121:JOW393127 JYR393121:JYS393127 KIN393121:KIO393127 KSJ393121:KSK393127 LCF393121:LCG393127 LMB393121:LMC393127 LVX393121:LVY393127 MFT393121:MFU393127 MPP393121:MPQ393127 MZL393121:MZM393127 NJH393121:NJI393127 NTD393121:NTE393127 OCZ393121:ODA393127 OMV393121:OMW393127 OWR393121:OWS393127 PGN393121:PGO393127 PQJ393121:PQK393127 QAF393121:QAG393127 QKB393121:QKC393127 QTX393121:QTY393127 RDT393121:RDU393127 RNP393121:RNQ393127 RXL393121:RXM393127 SHH393121:SHI393127 SRD393121:SRE393127 TAZ393121:TBA393127 TKV393121:TKW393127 TUR393121:TUS393127 UEN393121:UEO393127 UOJ393121:UOK393127 UYF393121:UYG393127 VIB393121:VIC393127 VRX393121:VRY393127 WBT393121:WBU393127 WLP393121:WLQ393127 WVL393121:WVM393127 B458657:C458663 IZ458657:JA458663 SV458657:SW458663 ACR458657:ACS458663 AMN458657:AMO458663 AWJ458657:AWK458663 BGF458657:BGG458663 BQB458657:BQC458663 BZX458657:BZY458663 CJT458657:CJU458663 CTP458657:CTQ458663 DDL458657:DDM458663 DNH458657:DNI458663 DXD458657:DXE458663 EGZ458657:EHA458663 EQV458657:EQW458663 FAR458657:FAS458663 FKN458657:FKO458663 FUJ458657:FUK458663 GEF458657:GEG458663 GOB458657:GOC458663 GXX458657:GXY458663 HHT458657:HHU458663 HRP458657:HRQ458663 IBL458657:IBM458663 ILH458657:ILI458663 IVD458657:IVE458663 JEZ458657:JFA458663 JOV458657:JOW458663 JYR458657:JYS458663 KIN458657:KIO458663 KSJ458657:KSK458663 LCF458657:LCG458663 LMB458657:LMC458663 LVX458657:LVY458663 MFT458657:MFU458663 MPP458657:MPQ458663 MZL458657:MZM458663 NJH458657:NJI458663 NTD458657:NTE458663 OCZ458657:ODA458663 OMV458657:OMW458663 OWR458657:OWS458663 PGN458657:PGO458663 PQJ458657:PQK458663 QAF458657:QAG458663 QKB458657:QKC458663 QTX458657:QTY458663 RDT458657:RDU458663 RNP458657:RNQ458663 RXL458657:RXM458663 SHH458657:SHI458663 SRD458657:SRE458663 TAZ458657:TBA458663 TKV458657:TKW458663 TUR458657:TUS458663 UEN458657:UEO458663 UOJ458657:UOK458663 UYF458657:UYG458663 VIB458657:VIC458663 VRX458657:VRY458663 WBT458657:WBU458663 WLP458657:WLQ458663 WVL458657:WVM458663 B524193:C524199 IZ524193:JA524199 SV524193:SW524199 ACR524193:ACS524199 AMN524193:AMO524199 AWJ524193:AWK524199 BGF524193:BGG524199 BQB524193:BQC524199 BZX524193:BZY524199 CJT524193:CJU524199 CTP524193:CTQ524199 DDL524193:DDM524199 DNH524193:DNI524199 DXD524193:DXE524199 EGZ524193:EHA524199 EQV524193:EQW524199 FAR524193:FAS524199 FKN524193:FKO524199 FUJ524193:FUK524199 GEF524193:GEG524199 GOB524193:GOC524199 GXX524193:GXY524199 HHT524193:HHU524199 HRP524193:HRQ524199 IBL524193:IBM524199 ILH524193:ILI524199 IVD524193:IVE524199 JEZ524193:JFA524199 JOV524193:JOW524199 JYR524193:JYS524199 KIN524193:KIO524199 KSJ524193:KSK524199 LCF524193:LCG524199 LMB524193:LMC524199 LVX524193:LVY524199 MFT524193:MFU524199 MPP524193:MPQ524199 MZL524193:MZM524199 NJH524193:NJI524199 NTD524193:NTE524199 OCZ524193:ODA524199 OMV524193:OMW524199 OWR524193:OWS524199 PGN524193:PGO524199 PQJ524193:PQK524199 QAF524193:QAG524199 QKB524193:QKC524199 QTX524193:QTY524199 RDT524193:RDU524199 RNP524193:RNQ524199 RXL524193:RXM524199 SHH524193:SHI524199 SRD524193:SRE524199 TAZ524193:TBA524199 TKV524193:TKW524199 TUR524193:TUS524199 UEN524193:UEO524199 UOJ524193:UOK524199 UYF524193:UYG524199 VIB524193:VIC524199 VRX524193:VRY524199 WBT524193:WBU524199 WLP524193:WLQ524199 WVL524193:WVM524199 B589729:C589735 IZ589729:JA589735 SV589729:SW589735 ACR589729:ACS589735 AMN589729:AMO589735 AWJ589729:AWK589735 BGF589729:BGG589735 BQB589729:BQC589735 BZX589729:BZY589735 CJT589729:CJU589735 CTP589729:CTQ589735 DDL589729:DDM589735 DNH589729:DNI589735 DXD589729:DXE589735 EGZ589729:EHA589735 EQV589729:EQW589735 FAR589729:FAS589735 FKN589729:FKO589735 FUJ589729:FUK589735 GEF589729:GEG589735 GOB589729:GOC589735 GXX589729:GXY589735 HHT589729:HHU589735 HRP589729:HRQ589735 IBL589729:IBM589735 ILH589729:ILI589735 IVD589729:IVE589735 JEZ589729:JFA589735 JOV589729:JOW589735 JYR589729:JYS589735 KIN589729:KIO589735 KSJ589729:KSK589735 LCF589729:LCG589735 LMB589729:LMC589735 LVX589729:LVY589735 MFT589729:MFU589735 MPP589729:MPQ589735 MZL589729:MZM589735 NJH589729:NJI589735 NTD589729:NTE589735 OCZ589729:ODA589735 OMV589729:OMW589735 OWR589729:OWS589735 PGN589729:PGO589735 PQJ589729:PQK589735 QAF589729:QAG589735 QKB589729:QKC589735 QTX589729:QTY589735 RDT589729:RDU589735 RNP589729:RNQ589735 RXL589729:RXM589735 SHH589729:SHI589735 SRD589729:SRE589735 TAZ589729:TBA589735 TKV589729:TKW589735 TUR589729:TUS589735 UEN589729:UEO589735 UOJ589729:UOK589735 UYF589729:UYG589735 VIB589729:VIC589735 VRX589729:VRY589735 WBT589729:WBU589735 WLP589729:WLQ589735 WVL589729:WVM589735 B655265:C655271 IZ655265:JA655271 SV655265:SW655271 ACR655265:ACS655271 AMN655265:AMO655271 AWJ655265:AWK655271 BGF655265:BGG655271 BQB655265:BQC655271 BZX655265:BZY655271 CJT655265:CJU655271 CTP655265:CTQ655271 DDL655265:DDM655271 DNH655265:DNI655271 DXD655265:DXE655271 EGZ655265:EHA655271 EQV655265:EQW655271 FAR655265:FAS655271 FKN655265:FKO655271 FUJ655265:FUK655271 GEF655265:GEG655271 GOB655265:GOC655271 GXX655265:GXY655271 HHT655265:HHU655271 HRP655265:HRQ655271 IBL655265:IBM655271 ILH655265:ILI655271 IVD655265:IVE655271 JEZ655265:JFA655271 JOV655265:JOW655271 JYR655265:JYS655271 KIN655265:KIO655271 KSJ655265:KSK655271 LCF655265:LCG655271 LMB655265:LMC655271 LVX655265:LVY655271 MFT655265:MFU655271 MPP655265:MPQ655271 MZL655265:MZM655271 NJH655265:NJI655271 NTD655265:NTE655271 OCZ655265:ODA655271 OMV655265:OMW655271 OWR655265:OWS655271 PGN655265:PGO655271 PQJ655265:PQK655271 QAF655265:QAG655271 QKB655265:QKC655271 QTX655265:QTY655271 RDT655265:RDU655271 RNP655265:RNQ655271 RXL655265:RXM655271 SHH655265:SHI655271 SRD655265:SRE655271 TAZ655265:TBA655271 TKV655265:TKW655271 TUR655265:TUS655271 UEN655265:UEO655271 UOJ655265:UOK655271 UYF655265:UYG655271 VIB655265:VIC655271 VRX655265:VRY655271 WBT655265:WBU655271 WLP655265:WLQ655271 WVL655265:WVM655271 B720801:C720807 IZ720801:JA720807 SV720801:SW720807 ACR720801:ACS720807 AMN720801:AMO720807 AWJ720801:AWK720807 BGF720801:BGG720807 BQB720801:BQC720807 BZX720801:BZY720807 CJT720801:CJU720807 CTP720801:CTQ720807 DDL720801:DDM720807 DNH720801:DNI720807 DXD720801:DXE720807 EGZ720801:EHA720807 EQV720801:EQW720807 FAR720801:FAS720807 FKN720801:FKO720807 FUJ720801:FUK720807 GEF720801:GEG720807 GOB720801:GOC720807 GXX720801:GXY720807 HHT720801:HHU720807 HRP720801:HRQ720807 IBL720801:IBM720807 ILH720801:ILI720807 IVD720801:IVE720807 JEZ720801:JFA720807 JOV720801:JOW720807 JYR720801:JYS720807 KIN720801:KIO720807 KSJ720801:KSK720807 LCF720801:LCG720807 LMB720801:LMC720807 LVX720801:LVY720807 MFT720801:MFU720807 MPP720801:MPQ720807 MZL720801:MZM720807 NJH720801:NJI720807 NTD720801:NTE720807 OCZ720801:ODA720807 OMV720801:OMW720807 OWR720801:OWS720807 PGN720801:PGO720807 PQJ720801:PQK720807 QAF720801:QAG720807 QKB720801:QKC720807 QTX720801:QTY720807 RDT720801:RDU720807 RNP720801:RNQ720807 RXL720801:RXM720807 SHH720801:SHI720807 SRD720801:SRE720807 TAZ720801:TBA720807 TKV720801:TKW720807 TUR720801:TUS720807 UEN720801:UEO720807 UOJ720801:UOK720807 UYF720801:UYG720807 VIB720801:VIC720807 VRX720801:VRY720807 WBT720801:WBU720807 WLP720801:WLQ720807 WVL720801:WVM720807 B786337:C786343 IZ786337:JA786343 SV786337:SW786343 ACR786337:ACS786343 AMN786337:AMO786343 AWJ786337:AWK786343 BGF786337:BGG786343 BQB786337:BQC786343 BZX786337:BZY786343 CJT786337:CJU786343 CTP786337:CTQ786343 DDL786337:DDM786343 DNH786337:DNI786343 DXD786337:DXE786343 EGZ786337:EHA786343 EQV786337:EQW786343 FAR786337:FAS786343 FKN786337:FKO786343 FUJ786337:FUK786343 GEF786337:GEG786343 GOB786337:GOC786343 GXX786337:GXY786343 HHT786337:HHU786343 HRP786337:HRQ786343 IBL786337:IBM786343 ILH786337:ILI786343 IVD786337:IVE786343 JEZ786337:JFA786343 JOV786337:JOW786343 JYR786337:JYS786343 KIN786337:KIO786343 KSJ786337:KSK786343 LCF786337:LCG786343 LMB786337:LMC786343 LVX786337:LVY786343 MFT786337:MFU786343 MPP786337:MPQ786343 MZL786337:MZM786343 NJH786337:NJI786343 NTD786337:NTE786343 OCZ786337:ODA786343 OMV786337:OMW786343 OWR786337:OWS786343 PGN786337:PGO786343 PQJ786337:PQK786343 QAF786337:QAG786343 QKB786337:QKC786343 QTX786337:QTY786343 RDT786337:RDU786343 RNP786337:RNQ786343 RXL786337:RXM786343 SHH786337:SHI786343 SRD786337:SRE786343 TAZ786337:TBA786343 TKV786337:TKW786343 TUR786337:TUS786343 UEN786337:UEO786343 UOJ786337:UOK786343 UYF786337:UYG786343 VIB786337:VIC786343 VRX786337:VRY786343 WBT786337:WBU786343 WLP786337:WLQ786343 WVL786337:WVM786343 B851873:C851879 IZ851873:JA851879 SV851873:SW851879 ACR851873:ACS851879 AMN851873:AMO851879 AWJ851873:AWK851879 BGF851873:BGG851879 BQB851873:BQC851879 BZX851873:BZY851879 CJT851873:CJU851879 CTP851873:CTQ851879 DDL851873:DDM851879 DNH851873:DNI851879 DXD851873:DXE851879 EGZ851873:EHA851879 EQV851873:EQW851879 FAR851873:FAS851879 FKN851873:FKO851879 FUJ851873:FUK851879 GEF851873:GEG851879 GOB851873:GOC851879 GXX851873:GXY851879 HHT851873:HHU851879 HRP851873:HRQ851879 IBL851873:IBM851879 ILH851873:ILI851879 IVD851873:IVE851879 JEZ851873:JFA851879 JOV851873:JOW851879 JYR851873:JYS851879 KIN851873:KIO851879 KSJ851873:KSK851879 LCF851873:LCG851879 LMB851873:LMC851879 LVX851873:LVY851879 MFT851873:MFU851879 MPP851873:MPQ851879 MZL851873:MZM851879 NJH851873:NJI851879 NTD851873:NTE851879 OCZ851873:ODA851879 OMV851873:OMW851879 OWR851873:OWS851879 PGN851873:PGO851879 PQJ851873:PQK851879 QAF851873:QAG851879 QKB851873:QKC851879 QTX851873:QTY851879 RDT851873:RDU851879 RNP851873:RNQ851879 RXL851873:RXM851879 SHH851873:SHI851879 SRD851873:SRE851879 TAZ851873:TBA851879 TKV851873:TKW851879 TUR851873:TUS851879 UEN851873:UEO851879 UOJ851873:UOK851879 UYF851873:UYG851879 VIB851873:VIC851879 VRX851873:VRY851879 WBT851873:WBU851879 WLP851873:WLQ851879 WVL851873:WVM851879 B917409:C917415 IZ917409:JA917415 SV917409:SW917415 ACR917409:ACS917415 AMN917409:AMO917415 AWJ917409:AWK917415 BGF917409:BGG917415 BQB917409:BQC917415 BZX917409:BZY917415 CJT917409:CJU917415 CTP917409:CTQ917415 DDL917409:DDM917415 DNH917409:DNI917415 DXD917409:DXE917415 EGZ917409:EHA917415 EQV917409:EQW917415 FAR917409:FAS917415 FKN917409:FKO917415 FUJ917409:FUK917415 GEF917409:GEG917415 GOB917409:GOC917415 GXX917409:GXY917415 HHT917409:HHU917415 HRP917409:HRQ917415 IBL917409:IBM917415 ILH917409:ILI917415 IVD917409:IVE917415 JEZ917409:JFA917415 JOV917409:JOW917415 JYR917409:JYS917415 KIN917409:KIO917415 KSJ917409:KSK917415 LCF917409:LCG917415 LMB917409:LMC917415 LVX917409:LVY917415 MFT917409:MFU917415 MPP917409:MPQ917415 MZL917409:MZM917415 NJH917409:NJI917415 NTD917409:NTE917415 OCZ917409:ODA917415 OMV917409:OMW917415 OWR917409:OWS917415 PGN917409:PGO917415 PQJ917409:PQK917415 QAF917409:QAG917415 QKB917409:QKC917415 QTX917409:QTY917415 RDT917409:RDU917415 RNP917409:RNQ917415 RXL917409:RXM917415 SHH917409:SHI917415 SRD917409:SRE917415 TAZ917409:TBA917415 TKV917409:TKW917415 TUR917409:TUS917415 UEN917409:UEO917415 UOJ917409:UOK917415 UYF917409:UYG917415 VIB917409:VIC917415 VRX917409:VRY917415 WBT917409:WBU917415 WLP917409:WLQ917415 WVL917409:WVM917415 B982945:C982951 IZ982945:JA982951 SV982945:SW982951 ACR982945:ACS982951 AMN982945:AMO982951 AWJ982945:AWK982951 BGF982945:BGG982951 BQB982945:BQC982951 BZX982945:BZY982951 CJT982945:CJU982951 CTP982945:CTQ982951 DDL982945:DDM982951 DNH982945:DNI982951 DXD982945:DXE982951 EGZ982945:EHA982951 EQV982945:EQW982951 FAR982945:FAS982951 FKN982945:FKO982951 FUJ982945:FUK982951 GEF982945:GEG982951 GOB982945:GOC982951 GXX982945:GXY982951 HHT982945:HHU982951 HRP982945:HRQ982951 IBL982945:IBM982951 ILH982945:ILI982951 IVD982945:IVE982951 JEZ982945:JFA982951 JOV982945:JOW982951 JYR982945:JYS982951 KIN982945:KIO982951 KSJ982945:KSK982951 LCF982945:LCG982951 LMB982945:LMC982951 LVX982945:LVY982951 MFT982945:MFU982951 MPP982945:MPQ982951 MZL982945:MZM982951 NJH982945:NJI982951 NTD982945:NTE982951 OCZ982945:ODA982951 OMV982945:OMW982951 OWR982945:OWS982951 PGN982945:PGO982951 PQJ982945:PQK982951 QAF982945:QAG982951 QKB982945:QKC982951 QTX982945:QTY982951 RDT982945:RDU982951 RNP982945:RNQ982951 RXL982945:RXM982951 SHH982945:SHI982951 SRD982945:SRE982951 TAZ982945:TBA982951 TKV982945:TKW982951 TUR982945:TUS982951 UEN982945:UEO982951 UOJ982945:UOK982951 UYF982945:UYG982951 VIB982945:VIC982951 VRX982945:VRY982951 WBT982945:WBU982951 WLP982945:WLQ982951 WVL982945:WVM982951 D65599:O65622 JB65599:JK65622 SX65599:TG65622 ACT65599:ADC65622 AMP65599:AMY65622 AWL65599:AWU65622 BGH65599:BGQ65622 BQD65599:BQM65622 BZZ65599:CAI65622 CJV65599:CKE65622 CTR65599:CUA65622 DDN65599:DDW65622 DNJ65599:DNS65622 DXF65599:DXO65622 EHB65599:EHK65622 EQX65599:ERG65622 FAT65599:FBC65622 FKP65599:FKY65622 FUL65599:FUU65622 GEH65599:GEQ65622 GOD65599:GOM65622 GXZ65599:GYI65622 HHV65599:HIE65622 HRR65599:HSA65622 IBN65599:IBW65622 ILJ65599:ILS65622 IVF65599:IVO65622 JFB65599:JFK65622 JOX65599:JPG65622 JYT65599:JZC65622 KIP65599:KIY65622 KSL65599:KSU65622 LCH65599:LCQ65622 LMD65599:LMM65622 LVZ65599:LWI65622 MFV65599:MGE65622 MPR65599:MQA65622 MZN65599:MZW65622 NJJ65599:NJS65622 NTF65599:NTO65622 ODB65599:ODK65622 OMX65599:ONG65622 OWT65599:OXC65622 PGP65599:PGY65622 PQL65599:PQU65622 QAH65599:QAQ65622 QKD65599:QKM65622 QTZ65599:QUI65622 RDV65599:REE65622 RNR65599:ROA65622 RXN65599:RXW65622 SHJ65599:SHS65622 SRF65599:SRO65622 TBB65599:TBK65622 TKX65599:TLG65622 TUT65599:TVC65622 UEP65599:UEY65622 UOL65599:UOU65622 UYH65599:UYQ65622 VID65599:VIM65622 VRZ65599:VSI65622 WBV65599:WCE65622 WLR65599:WMA65622 WVN65599:WVW65622 D131135:O131158 JB131135:JK131158 SX131135:TG131158 ACT131135:ADC131158 AMP131135:AMY131158 AWL131135:AWU131158 BGH131135:BGQ131158 BQD131135:BQM131158 BZZ131135:CAI131158 CJV131135:CKE131158 CTR131135:CUA131158 DDN131135:DDW131158 DNJ131135:DNS131158 DXF131135:DXO131158 EHB131135:EHK131158 EQX131135:ERG131158 FAT131135:FBC131158 FKP131135:FKY131158 FUL131135:FUU131158 GEH131135:GEQ131158 GOD131135:GOM131158 GXZ131135:GYI131158 HHV131135:HIE131158 HRR131135:HSA131158 IBN131135:IBW131158 ILJ131135:ILS131158 IVF131135:IVO131158 JFB131135:JFK131158 JOX131135:JPG131158 JYT131135:JZC131158 KIP131135:KIY131158 KSL131135:KSU131158 LCH131135:LCQ131158 LMD131135:LMM131158 LVZ131135:LWI131158 MFV131135:MGE131158 MPR131135:MQA131158 MZN131135:MZW131158 NJJ131135:NJS131158 NTF131135:NTO131158 ODB131135:ODK131158 OMX131135:ONG131158 OWT131135:OXC131158 PGP131135:PGY131158 PQL131135:PQU131158 QAH131135:QAQ131158 QKD131135:QKM131158 QTZ131135:QUI131158 RDV131135:REE131158 RNR131135:ROA131158 RXN131135:RXW131158 SHJ131135:SHS131158 SRF131135:SRO131158 TBB131135:TBK131158 TKX131135:TLG131158 TUT131135:TVC131158 UEP131135:UEY131158 UOL131135:UOU131158 UYH131135:UYQ131158 VID131135:VIM131158 VRZ131135:VSI131158 WBV131135:WCE131158 WLR131135:WMA131158 WVN131135:WVW131158 D196671:O196694 JB196671:JK196694 SX196671:TG196694 ACT196671:ADC196694 AMP196671:AMY196694 AWL196671:AWU196694 BGH196671:BGQ196694 BQD196671:BQM196694 BZZ196671:CAI196694 CJV196671:CKE196694 CTR196671:CUA196694 DDN196671:DDW196694 DNJ196671:DNS196694 DXF196671:DXO196694 EHB196671:EHK196694 EQX196671:ERG196694 FAT196671:FBC196694 FKP196671:FKY196694 FUL196671:FUU196694 GEH196671:GEQ196694 GOD196671:GOM196694 GXZ196671:GYI196694 HHV196671:HIE196694 HRR196671:HSA196694 IBN196671:IBW196694 ILJ196671:ILS196694 IVF196671:IVO196694 JFB196671:JFK196694 JOX196671:JPG196694 JYT196671:JZC196694 KIP196671:KIY196694 KSL196671:KSU196694 LCH196671:LCQ196694 LMD196671:LMM196694 LVZ196671:LWI196694 MFV196671:MGE196694 MPR196671:MQA196694 MZN196671:MZW196694 NJJ196671:NJS196694 NTF196671:NTO196694 ODB196671:ODK196694 OMX196671:ONG196694 OWT196671:OXC196694 PGP196671:PGY196694 PQL196671:PQU196694 QAH196671:QAQ196694 QKD196671:QKM196694 QTZ196671:QUI196694 RDV196671:REE196694 RNR196671:ROA196694 RXN196671:RXW196694 SHJ196671:SHS196694 SRF196671:SRO196694 TBB196671:TBK196694 TKX196671:TLG196694 TUT196671:TVC196694 UEP196671:UEY196694 UOL196671:UOU196694 UYH196671:UYQ196694 VID196671:VIM196694 VRZ196671:VSI196694 WBV196671:WCE196694 WLR196671:WMA196694 WVN196671:WVW196694 D262207:O262230 JB262207:JK262230 SX262207:TG262230 ACT262207:ADC262230 AMP262207:AMY262230 AWL262207:AWU262230 BGH262207:BGQ262230 BQD262207:BQM262230 BZZ262207:CAI262230 CJV262207:CKE262230 CTR262207:CUA262230 DDN262207:DDW262230 DNJ262207:DNS262230 DXF262207:DXO262230 EHB262207:EHK262230 EQX262207:ERG262230 FAT262207:FBC262230 FKP262207:FKY262230 FUL262207:FUU262230 GEH262207:GEQ262230 GOD262207:GOM262230 GXZ262207:GYI262230 HHV262207:HIE262230 HRR262207:HSA262230 IBN262207:IBW262230 ILJ262207:ILS262230 IVF262207:IVO262230 JFB262207:JFK262230 JOX262207:JPG262230 JYT262207:JZC262230 KIP262207:KIY262230 KSL262207:KSU262230 LCH262207:LCQ262230 LMD262207:LMM262230 LVZ262207:LWI262230 MFV262207:MGE262230 MPR262207:MQA262230 MZN262207:MZW262230 NJJ262207:NJS262230 NTF262207:NTO262230 ODB262207:ODK262230 OMX262207:ONG262230 OWT262207:OXC262230 PGP262207:PGY262230 PQL262207:PQU262230 QAH262207:QAQ262230 QKD262207:QKM262230 QTZ262207:QUI262230 RDV262207:REE262230 RNR262207:ROA262230 RXN262207:RXW262230 SHJ262207:SHS262230 SRF262207:SRO262230 TBB262207:TBK262230 TKX262207:TLG262230 TUT262207:TVC262230 UEP262207:UEY262230 UOL262207:UOU262230 UYH262207:UYQ262230 VID262207:VIM262230 VRZ262207:VSI262230 WBV262207:WCE262230 WLR262207:WMA262230 WVN262207:WVW262230 D327743:O327766 JB327743:JK327766 SX327743:TG327766 ACT327743:ADC327766 AMP327743:AMY327766 AWL327743:AWU327766 BGH327743:BGQ327766 BQD327743:BQM327766 BZZ327743:CAI327766 CJV327743:CKE327766 CTR327743:CUA327766 DDN327743:DDW327766 DNJ327743:DNS327766 DXF327743:DXO327766 EHB327743:EHK327766 EQX327743:ERG327766 FAT327743:FBC327766 FKP327743:FKY327766 FUL327743:FUU327766 GEH327743:GEQ327766 GOD327743:GOM327766 GXZ327743:GYI327766 HHV327743:HIE327766 HRR327743:HSA327766 IBN327743:IBW327766 ILJ327743:ILS327766 IVF327743:IVO327766 JFB327743:JFK327766 JOX327743:JPG327766 JYT327743:JZC327766 KIP327743:KIY327766 KSL327743:KSU327766 LCH327743:LCQ327766 LMD327743:LMM327766 LVZ327743:LWI327766 MFV327743:MGE327766 MPR327743:MQA327766 MZN327743:MZW327766 NJJ327743:NJS327766 NTF327743:NTO327766 ODB327743:ODK327766 OMX327743:ONG327766 OWT327743:OXC327766 PGP327743:PGY327766 PQL327743:PQU327766 QAH327743:QAQ327766 QKD327743:QKM327766 QTZ327743:QUI327766 RDV327743:REE327766 RNR327743:ROA327766 RXN327743:RXW327766 SHJ327743:SHS327766 SRF327743:SRO327766 TBB327743:TBK327766 TKX327743:TLG327766 TUT327743:TVC327766 UEP327743:UEY327766 UOL327743:UOU327766 UYH327743:UYQ327766 VID327743:VIM327766 VRZ327743:VSI327766 WBV327743:WCE327766 WLR327743:WMA327766 WVN327743:WVW327766 D393279:O393302 JB393279:JK393302 SX393279:TG393302 ACT393279:ADC393302 AMP393279:AMY393302 AWL393279:AWU393302 BGH393279:BGQ393302 BQD393279:BQM393302 BZZ393279:CAI393302 CJV393279:CKE393302 CTR393279:CUA393302 DDN393279:DDW393302 DNJ393279:DNS393302 DXF393279:DXO393302 EHB393279:EHK393302 EQX393279:ERG393302 FAT393279:FBC393302 FKP393279:FKY393302 FUL393279:FUU393302 GEH393279:GEQ393302 GOD393279:GOM393302 GXZ393279:GYI393302 HHV393279:HIE393302 HRR393279:HSA393302 IBN393279:IBW393302 ILJ393279:ILS393302 IVF393279:IVO393302 JFB393279:JFK393302 JOX393279:JPG393302 JYT393279:JZC393302 KIP393279:KIY393302 KSL393279:KSU393302 LCH393279:LCQ393302 LMD393279:LMM393302 LVZ393279:LWI393302 MFV393279:MGE393302 MPR393279:MQA393302 MZN393279:MZW393302 NJJ393279:NJS393302 NTF393279:NTO393302 ODB393279:ODK393302 OMX393279:ONG393302 OWT393279:OXC393302 PGP393279:PGY393302 PQL393279:PQU393302 QAH393279:QAQ393302 QKD393279:QKM393302 QTZ393279:QUI393302 RDV393279:REE393302 RNR393279:ROA393302 RXN393279:RXW393302 SHJ393279:SHS393302 SRF393279:SRO393302 TBB393279:TBK393302 TKX393279:TLG393302 TUT393279:TVC393302 UEP393279:UEY393302 UOL393279:UOU393302 UYH393279:UYQ393302 VID393279:VIM393302 VRZ393279:VSI393302 WBV393279:WCE393302 WLR393279:WMA393302 WVN393279:WVW393302 D458815:O458838 JB458815:JK458838 SX458815:TG458838 ACT458815:ADC458838 AMP458815:AMY458838 AWL458815:AWU458838 BGH458815:BGQ458838 BQD458815:BQM458838 BZZ458815:CAI458838 CJV458815:CKE458838 CTR458815:CUA458838 DDN458815:DDW458838 DNJ458815:DNS458838 DXF458815:DXO458838 EHB458815:EHK458838 EQX458815:ERG458838 FAT458815:FBC458838 FKP458815:FKY458838 FUL458815:FUU458838 GEH458815:GEQ458838 GOD458815:GOM458838 GXZ458815:GYI458838 HHV458815:HIE458838 HRR458815:HSA458838 IBN458815:IBW458838 ILJ458815:ILS458838 IVF458815:IVO458838 JFB458815:JFK458838 JOX458815:JPG458838 JYT458815:JZC458838 KIP458815:KIY458838 KSL458815:KSU458838 LCH458815:LCQ458838 LMD458815:LMM458838 LVZ458815:LWI458838 MFV458815:MGE458838 MPR458815:MQA458838 MZN458815:MZW458838 NJJ458815:NJS458838 NTF458815:NTO458838 ODB458815:ODK458838 OMX458815:ONG458838 OWT458815:OXC458838 PGP458815:PGY458838 PQL458815:PQU458838 QAH458815:QAQ458838 QKD458815:QKM458838 QTZ458815:QUI458838 RDV458815:REE458838 RNR458815:ROA458838 RXN458815:RXW458838 SHJ458815:SHS458838 SRF458815:SRO458838 TBB458815:TBK458838 TKX458815:TLG458838 TUT458815:TVC458838 UEP458815:UEY458838 UOL458815:UOU458838 UYH458815:UYQ458838 VID458815:VIM458838 VRZ458815:VSI458838 WBV458815:WCE458838 WLR458815:WMA458838 WVN458815:WVW458838 D524351:O524374 JB524351:JK524374 SX524351:TG524374 ACT524351:ADC524374 AMP524351:AMY524374 AWL524351:AWU524374 BGH524351:BGQ524374 BQD524351:BQM524374 BZZ524351:CAI524374 CJV524351:CKE524374 CTR524351:CUA524374 DDN524351:DDW524374 DNJ524351:DNS524374 DXF524351:DXO524374 EHB524351:EHK524374 EQX524351:ERG524374 FAT524351:FBC524374 FKP524351:FKY524374 FUL524351:FUU524374 GEH524351:GEQ524374 GOD524351:GOM524374 GXZ524351:GYI524374 HHV524351:HIE524374 HRR524351:HSA524374 IBN524351:IBW524374 ILJ524351:ILS524374 IVF524351:IVO524374 JFB524351:JFK524374 JOX524351:JPG524374 JYT524351:JZC524374 KIP524351:KIY524374 KSL524351:KSU524374 LCH524351:LCQ524374 LMD524351:LMM524374 LVZ524351:LWI524374 MFV524351:MGE524374 MPR524351:MQA524374 MZN524351:MZW524374 NJJ524351:NJS524374 NTF524351:NTO524374 ODB524351:ODK524374 OMX524351:ONG524374 OWT524351:OXC524374 PGP524351:PGY524374 PQL524351:PQU524374 QAH524351:QAQ524374 QKD524351:QKM524374 QTZ524351:QUI524374 RDV524351:REE524374 RNR524351:ROA524374 RXN524351:RXW524374 SHJ524351:SHS524374 SRF524351:SRO524374 TBB524351:TBK524374 TKX524351:TLG524374 TUT524351:TVC524374 UEP524351:UEY524374 UOL524351:UOU524374 UYH524351:UYQ524374 VID524351:VIM524374 VRZ524351:VSI524374 WBV524351:WCE524374 WLR524351:WMA524374 WVN524351:WVW524374 D589887:O589910 JB589887:JK589910 SX589887:TG589910 ACT589887:ADC589910 AMP589887:AMY589910 AWL589887:AWU589910 BGH589887:BGQ589910 BQD589887:BQM589910 BZZ589887:CAI589910 CJV589887:CKE589910 CTR589887:CUA589910 DDN589887:DDW589910 DNJ589887:DNS589910 DXF589887:DXO589910 EHB589887:EHK589910 EQX589887:ERG589910 FAT589887:FBC589910 FKP589887:FKY589910 FUL589887:FUU589910 GEH589887:GEQ589910 GOD589887:GOM589910 GXZ589887:GYI589910 HHV589887:HIE589910 HRR589887:HSA589910 IBN589887:IBW589910 ILJ589887:ILS589910 IVF589887:IVO589910 JFB589887:JFK589910 JOX589887:JPG589910 JYT589887:JZC589910 KIP589887:KIY589910 KSL589887:KSU589910 LCH589887:LCQ589910 LMD589887:LMM589910 LVZ589887:LWI589910 MFV589887:MGE589910 MPR589887:MQA589910 MZN589887:MZW589910 NJJ589887:NJS589910 NTF589887:NTO589910 ODB589887:ODK589910 OMX589887:ONG589910 OWT589887:OXC589910 PGP589887:PGY589910 PQL589887:PQU589910 QAH589887:QAQ589910 QKD589887:QKM589910 QTZ589887:QUI589910 RDV589887:REE589910 RNR589887:ROA589910 RXN589887:RXW589910 SHJ589887:SHS589910 SRF589887:SRO589910 TBB589887:TBK589910 TKX589887:TLG589910 TUT589887:TVC589910 UEP589887:UEY589910 UOL589887:UOU589910 UYH589887:UYQ589910 VID589887:VIM589910 VRZ589887:VSI589910 WBV589887:WCE589910 WLR589887:WMA589910 WVN589887:WVW589910 D655423:O655446 JB655423:JK655446 SX655423:TG655446 ACT655423:ADC655446 AMP655423:AMY655446 AWL655423:AWU655446 BGH655423:BGQ655446 BQD655423:BQM655446 BZZ655423:CAI655446 CJV655423:CKE655446 CTR655423:CUA655446 DDN655423:DDW655446 DNJ655423:DNS655446 DXF655423:DXO655446 EHB655423:EHK655446 EQX655423:ERG655446 FAT655423:FBC655446 FKP655423:FKY655446 FUL655423:FUU655446 GEH655423:GEQ655446 GOD655423:GOM655446 GXZ655423:GYI655446 HHV655423:HIE655446 HRR655423:HSA655446 IBN655423:IBW655446 ILJ655423:ILS655446 IVF655423:IVO655446 JFB655423:JFK655446 JOX655423:JPG655446 JYT655423:JZC655446 KIP655423:KIY655446 KSL655423:KSU655446 LCH655423:LCQ655446 LMD655423:LMM655446 LVZ655423:LWI655446 MFV655423:MGE655446 MPR655423:MQA655446 MZN655423:MZW655446 NJJ655423:NJS655446 NTF655423:NTO655446 ODB655423:ODK655446 OMX655423:ONG655446 OWT655423:OXC655446 PGP655423:PGY655446 PQL655423:PQU655446 QAH655423:QAQ655446 QKD655423:QKM655446 QTZ655423:QUI655446 RDV655423:REE655446 RNR655423:ROA655446 RXN655423:RXW655446 SHJ655423:SHS655446 SRF655423:SRO655446 TBB655423:TBK655446 TKX655423:TLG655446 TUT655423:TVC655446 UEP655423:UEY655446 UOL655423:UOU655446 UYH655423:UYQ655446 VID655423:VIM655446 VRZ655423:VSI655446 WBV655423:WCE655446 WLR655423:WMA655446 WVN655423:WVW655446 D720959:O720982 JB720959:JK720982 SX720959:TG720982 ACT720959:ADC720982 AMP720959:AMY720982 AWL720959:AWU720982 BGH720959:BGQ720982 BQD720959:BQM720982 BZZ720959:CAI720982 CJV720959:CKE720982 CTR720959:CUA720982 DDN720959:DDW720982 DNJ720959:DNS720982 DXF720959:DXO720982 EHB720959:EHK720982 EQX720959:ERG720982 FAT720959:FBC720982 FKP720959:FKY720982 FUL720959:FUU720982 GEH720959:GEQ720982 GOD720959:GOM720982 GXZ720959:GYI720982 HHV720959:HIE720982 HRR720959:HSA720982 IBN720959:IBW720982 ILJ720959:ILS720982 IVF720959:IVO720982 JFB720959:JFK720982 JOX720959:JPG720982 JYT720959:JZC720982 KIP720959:KIY720982 KSL720959:KSU720982 LCH720959:LCQ720982 LMD720959:LMM720982 LVZ720959:LWI720982 MFV720959:MGE720982 MPR720959:MQA720982 MZN720959:MZW720982 NJJ720959:NJS720982 NTF720959:NTO720982 ODB720959:ODK720982 OMX720959:ONG720982 OWT720959:OXC720982 PGP720959:PGY720982 PQL720959:PQU720982 QAH720959:QAQ720982 QKD720959:QKM720982 QTZ720959:QUI720982 RDV720959:REE720982 RNR720959:ROA720982 RXN720959:RXW720982 SHJ720959:SHS720982 SRF720959:SRO720982 TBB720959:TBK720982 TKX720959:TLG720982 TUT720959:TVC720982 UEP720959:UEY720982 UOL720959:UOU720982 UYH720959:UYQ720982 VID720959:VIM720982 VRZ720959:VSI720982 WBV720959:WCE720982 WLR720959:WMA720982 WVN720959:WVW720982 D786495:O786518 JB786495:JK786518 SX786495:TG786518 ACT786495:ADC786518 AMP786495:AMY786518 AWL786495:AWU786518 BGH786495:BGQ786518 BQD786495:BQM786518 BZZ786495:CAI786518 CJV786495:CKE786518 CTR786495:CUA786518 DDN786495:DDW786518 DNJ786495:DNS786518 DXF786495:DXO786518 EHB786495:EHK786518 EQX786495:ERG786518 FAT786495:FBC786518 FKP786495:FKY786518 FUL786495:FUU786518 GEH786495:GEQ786518 GOD786495:GOM786518 GXZ786495:GYI786518 HHV786495:HIE786518 HRR786495:HSA786518 IBN786495:IBW786518 ILJ786495:ILS786518 IVF786495:IVO786518 JFB786495:JFK786518 JOX786495:JPG786518 JYT786495:JZC786518 KIP786495:KIY786518 KSL786495:KSU786518 LCH786495:LCQ786518 LMD786495:LMM786518 LVZ786495:LWI786518 MFV786495:MGE786518 MPR786495:MQA786518 MZN786495:MZW786518 NJJ786495:NJS786518 NTF786495:NTO786518 ODB786495:ODK786518 OMX786495:ONG786518 OWT786495:OXC786518 PGP786495:PGY786518 PQL786495:PQU786518 QAH786495:QAQ786518 QKD786495:QKM786518 QTZ786495:QUI786518 RDV786495:REE786518 RNR786495:ROA786518 RXN786495:RXW786518 SHJ786495:SHS786518 SRF786495:SRO786518 TBB786495:TBK786518 TKX786495:TLG786518 TUT786495:TVC786518 UEP786495:UEY786518 UOL786495:UOU786518 UYH786495:UYQ786518 VID786495:VIM786518 VRZ786495:VSI786518 WBV786495:WCE786518 WLR786495:WMA786518 WVN786495:WVW786518 D852031:O852054 JB852031:JK852054 SX852031:TG852054 ACT852031:ADC852054 AMP852031:AMY852054 AWL852031:AWU852054 BGH852031:BGQ852054 BQD852031:BQM852054 BZZ852031:CAI852054 CJV852031:CKE852054 CTR852031:CUA852054 DDN852031:DDW852054 DNJ852031:DNS852054 DXF852031:DXO852054 EHB852031:EHK852054 EQX852031:ERG852054 FAT852031:FBC852054 FKP852031:FKY852054 FUL852031:FUU852054 GEH852031:GEQ852054 GOD852031:GOM852054 GXZ852031:GYI852054 HHV852031:HIE852054 HRR852031:HSA852054 IBN852031:IBW852054 ILJ852031:ILS852054 IVF852031:IVO852054 JFB852031:JFK852054 JOX852031:JPG852054 JYT852031:JZC852054 KIP852031:KIY852054 KSL852031:KSU852054 LCH852031:LCQ852054 LMD852031:LMM852054 LVZ852031:LWI852054 MFV852031:MGE852054 MPR852031:MQA852054 MZN852031:MZW852054 NJJ852031:NJS852054 NTF852031:NTO852054 ODB852031:ODK852054 OMX852031:ONG852054 OWT852031:OXC852054 PGP852031:PGY852054 PQL852031:PQU852054 QAH852031:QAQ852054 QKD852031:QKM852054 QTZ852031:QUI852054 RDV852031:REE852054 RNR852031:ROA852054 RXN852031:RXW852054 SHJ852031:SHS852054 SRF852031:SRO852054 TBB852031:TBK852054 TKX852031:TLG852054 TUT852031:TVC852054 UEP852031:UEY852054 UOL852031:UOU852054 UYH852031:UYQ852054 VID852031:VIM852054 VRZ852031:VSI852054 WBV852031:WCE852054 WLR852031:WMA852054 WVN852031:WVW852054 D917567:O917590 JB917567:JK917590 SX917567:TG917590 ACT917567:ADC917590 AMP917567:AMY917590 AWL917567:AWU917590 BGH917567:BGQ917590 BQD917567:BQM917590 BZZ917567:CAI917590 CJV917567:CKE917590 CTR917567:CUA917590 DDN917567:DDW917590 DNJ917567:DNS917590 DXF917567:DXO917590 EHB917567:EHK917590 EQX917567:ERG917590 FAT917567:FBC917590 FKP917567:FKY917590 FUL917567:FUU917590 GEH917567:GEQ917590 GOD917567:GOM917590 GXZ917567:GYI917590 HHV917567:HIE917590 HRR917567:HSA917590 IBN917567:IBW917590 ILJ917567:ILS917590 IVF917567:IVO917590 JFB917567:JFK917590 JOX917567:JPG917590 JYT917567:JZC917590 KIP917567:KIY917590 KSL917567:KSU917590 LCH917567:LCQ917590 LMD917567:LMM917590 LVZ917567:LWI917590 MFV917567:MGE917590 MPR917567:MQA917590 MZN917567:MZW917590 NJJ917567:NJS917590 NTF917567:NTO917590 ODB917567:ODK917590 OMX917567:ONG917590 OWT917567:OXC917590 PGP917567:PGY917590 PQL917567:PQU917590 QAH917567:QAQ917590 QKD917567:QKM917590 QTZ917567:QUI917590 RDV917567:REE917590 RNR917567:ROA917590 RXN917567:RXW917590 SHJ917567:SHS917590 SRF917567:SRO917590 TBB917567:TBK917590 TKX917567:TLG917590 TUT917567:TVC917590 UEP917567:UEY917590 UOL917567:UOU917590 UYH917567:UYQ917590 VID917567:VIM917590 VRZ917567:VSI917590 WBV917567:WCE917590 WLR917567:WMA917590 WVN917567:WVW917590 D983103:O983126 JB983103:JK983126 SX983103:TG983126 ACT983103:ADC983126 AMP983103:AMY983126 AWL983103:AWU983126 BGH983103:BGQ983126 BQD983103:BQM983126 BZZ983103:CAI983126 CJV983103:CKE983126 CTR983103:CUA983126 DDN983103:DDW983126 DNJ983103:DNS983126 DXF983103:DXO983126 EHB983103:EHK983126 EQX983103:ERG983126 FAT983103:FBC983126 FKP983103:FKY983126 FUL983103:FUU983126 GEH983103:GEQ983126 GOD983103:GOM983126 GXZ983103:GYI983126 HHV983103:HIE983126 HRR983103:HSA983126 IBN983103:IBW983126 ILJ983103:ILS983126 IVF983103:IVO983126 JFB983103:JFK983126 JOX983103:JPG983126 JYT983103:JZC983126 KIP983103:KIY983126 KSL983103:KSU983126 LCH983103:LCQ983126 LMD983103:LMM983126 LVZ983103:LWI983126 MFV983103:MGE983126 MPR983103:MQA983126 MZN983103:MZW983126 NJJ983103:NJS983126 NTF983103:NTO983126 ODB983103:ODK983126 OMX983103:ONG983126 OWT983103:OXC983126 PGP983103:PGY983126 PQL983103:PQU983126 QAH983103:QAQ983126 QKD983103:QKM983126 QTZ983103:QUI983126 RDV983103:REE983126 RNR983103:ROA983126 RXN983103:RXW983126 SHJ983103:SHS983126 SRF983103:SRO983126 TBB983103:TBK983126 TKX983103:TLG983126 TUT983103:TVC983126 UEP983103:UEY983126 UOL983103:UOU983126 UYH983103:UYQ983126 VID983103:VIM983126 VRZ983103:VSI983126 WBV983103:WCE983126 WLR983103:WMA983126 WVN983103:WVW983126 P65598:R65622 JL65598:JN65622 TH65598:TJ65622 ADD65598:ADF65622 AMZ65598:ANB65622 AWV65598:AWX65622 BGR65598:BGT65622 BQN65598:BQP65622 CAJ65598:CAL65622 CKF65598:CKH65622 CUB65598:CUD65622 DDX65598:DDZ65622 DNT65598:DNV65622 DXP65598:DXR65622 EHL65598:EHN65622 ERH65598:ERJ65622 FBD65598:FBF65622 FKZ65598:FLB65622 FUV65598:FUX65622 GER65598:GET65622 GON65598:GOP65622 GYJ65598:GYL65622 HIF65598:HIH65622 HSB65598:HSD65622 IBX65598:IBZ65622 ILT65598:ILV65622 IVP65598:IVR65622 JFL65598:JFN65622 JPH65598:JPJ65622 JZD65598:JZF65622 KIZ65598:KJB65622 KSV65598:KSX65622 LCR65598:LCT65622 LMN65598:LMP65622 LWJ65598:LWL65622 MGF65598:MGH65622 MQB65598:MQD65622 MZX65598:MZZ65622 NJT65598:NJV65622 NTP65598:NTR65622 ODL65598:ODN65622 ONH65598:ONJ65622 OXD65598:OXF65622 PGZ65598:PHB65622 PQV65598:PQX65622 QAR65598:QAT65622 QKN65598:QKP65622 QUJ65598:QUL65622 REF65598:REH65622 ROB65598:ROD65622 RXX65598:RXZ65622 SHT65598:SHV65622 SRP65598:SRR65622 TBL65598:TBN65622 TLH65598:TLJ65622 TVD65598:TVF65622 UEZ65598:UFB65622 UOV65598:UOX65622 UYR65598:UYT65622 VIN65598:VIP65622 VSJ65598:VSL65622 WCF65598:WCH65622 WMB65598:WMD65622 WVX65598:WVZ65622 P131134:R131158 JL131134:JN131158 TH131134:TJ131158 ADD131134:ADF131158 AMZ131134:ANB131158 AWV131134:AWX131158 BGR131134:BGT131158 BQN131134:BQP131158 CAJ131134:CAL131158 CKF131134:CKH131158 CUB131134:CUD131158 DDX131134:DDZ131158 DNT131134:DNV131158 DXP131134:DXR131158 EHL131134:EHN131158 ERH131134:ERJ131158 FBD131134:FBF131158 FKZ131134:FLB131158 FUV131134:FUX131158 GER131134:GET131158 GON131134:GOP131158 GYJ131134:GYL131158 HIF131134:HIH131158 HSB131134:HSD131158 IBX131134:IBZ131158 ILT131134:ILV131158 IVP131134:IVR131158 JFL131134:JFN131158 JPH131134:JPJ131158 JZD131134:JZF131158 KIZ131134:KJB131158 KSV131134:KSX131158 LCR131134:LCT131158 LMN131134:LMP131158 LWJ131134:LWL131158 MGF131134:MGH131158 MQB131134:MQD131158 MZX131134:MZZ131158 NJT131134:NJV131158 NTP131134:NTR131158 ODL131134:ODN131158 ONH131134:ONJ131158 OXD131134:OXF131158 PGZ131134:PHB131158 PQV131134:PQX131158 QAR131134:QAT131158 QKN131134:QKP131158 QUJ131134:QUL131158 REF131134:REH131158 ROB131134:ROD131158 RXX131134:RXZ131158 SHT131134:SHV131158 SRP131134:SRR131158 TBL131134:TBN131158 TLH131134:TLJ131158 TVD131134:TVF131158 UEZ131134:UFB131158 UOV131134:UOX131158 UYR131134:UYT131158 VIN131134:VIP131158 VSJ131134:VSL131158 WCF131134:WCH131158 WMB131134:WMD131158 WVX131134:WVZ131158 P196670:R196694 JL196670:JN196694 TH196670:TJ196694 ADD196670:ADF196694 AMZ196670:ANB196694 AWV196670:AWX196694 BGR196670:BGT196694 BQN196670:BQP196694 CAJ196670:CAL196694 CKF196670:CKH196694 CUB196670:CUD196694 DDX196670:DDZ196694 DNT196670:DNV196694 DXP196670:DXR196694 EHL196670:EHN196694 ERH196670:ERJ196694 FBD196670:FBF196694 FKZ196670:FLB196694 FUV196670:FUX196694 GER196670:GET196694 GON196670:GOP196694 GYJ196670:GYL196694 HIF196670:HIH196694 HSB196670:HSD196694 IBX196670:IBZ196694 ILT196670:ILV196694 IVP196670:IVR196694 JFL196670:JFN196694 JPH196670:JPJ196694 JZD196670:JZF196694 KIZ196670:KJB196694 KSV196670:KSX196694 LCR196670:LCT196694 LMN196670:LMP196694 LWJ196670:LWL196694 MGF196670:MGH196694 MQB196670:MQD196694 MZX196670:MZZ196694 NJT196670:NJV196694 NTP196670:NTR196694 ODL196670:ODN196694 ONH196670:ONJ196694 OXD196670:OXF196694 PGZ196670:PHB196694 PQV196670:PQX196694 QAR196670:QAT196694 QKN196670:QKP196694 QUJ196670:QUL196694 REF196670:REH196694 ROB196670:ROD196694 RXX196670:RXZ196694 SHT196670:SHV196694 SRP196670:SRR196694 TBL196670:TBN196694 TLH196670:TLJ196694 TVD196670:TVF196694 UEZ196670:UFB196694 UOV196670:UOX196694 UYR196670:UYT196694 VIN196670:VIP196694 VSJ196670:VSL196694 WCF196670:WCH196694 WMB196670:WMD196694 WVX196670:WVZ196694 P262206:R262230 JL262206:JN262230 TH262206:TJ262230 ADD262206:ADF262230 AMZ262206:ANB262230 AWV262206:AWX262230 BGR262206:BGT262230 BQN262206:BQP262230 CAJ262206:CAL262230 CKF262206:CKH262230 CUB262206:CUD262230 DDX262206:DDZ262230 DNT262206:DNV262230 DXP262206:DXR262230 EHL262206:EHN262230 ERH262206:ERJ262230 FBD262206:FBF262230 FKZ262206:FLB262230 FUV262206:FUX262230 GER262206:GET262230 GON262206:GOP262230 GYJ262206:GYL262230 HIF262206:HIH262230 HSB262206:HSD262230 IBX262206:IBZ262230 ILT262206:ILV262230 IVP262206:IVR262230 JFL262206:JFN262230 JPH262206:JPJ262230 JZD262206:JZF262230 KIZ262206:KJB262230 KSV262206:KSX262230 LCR262206:LCT262230 LMN262206:LMP262230 LWJ262206:LWL262230 MGF262206:MGH262230 MQB262206:MQD262230 MZX262206:MZZ262230 NJT262206:NJV262230 NTP262206:NTR262230 ODL262206:ODN262230 ONH262206:ONJ262230 OXD262206:OXF262230 PGZ262206:PHB262230 PQV262206:PQX262230 QAR262206:QAT262230 QKN262206:QKP262230 QUJ262206:QUL262230 REF262206:REH262230 ROB262206:ROD262230 RXX262206:RXZ262230 SHT262206:SHV262230 SRP262206:SRR262230 TBL262206:TBN262230 TLH262206:TLJ262230 TVD262206:TVF262230 UEZ262206:UFB262230 UOV262206:UOX262230 UYR262206:UYT262230 VIN262206:VIP262230 VSJ262206:VSL262230 WCF262206:WCH262230 WMB262206:WMD262230 WVX262206:WVZ262230 P327742:R327766 JL327742:JN327766 TH327742:TJ327766 ADD327742:ADF327766 AMZ327742:ANB327766 AWV327742:AWX327766 BGR327742:BGT327766 BQN327742:BQP327766 CAJ327742:CAL327766 CKF327742:CKH327766 CUB327742:CUD327766 DDX327742:DDZ327766 DNT327742:DNV327766 DXP327742:DXR327766 EHL327742:EHN327766 ERH327742:ERJ327766 FBD327742:FBF327766 FKZ327742:FLB327766 FUV327742:FUX327766 GER327742:GET327766 GON327742:GOP327766 GYJ327742:GYL327766 HIF327742:HIH327766 HSB327742:HSD327766 IBX327742:IBZ327766 ILT327742:ILV327766 IVP327742:IVR327766 JFL327742:JFN327766 JPH327742:JPJ327766 JZD327742:JZF327766 KIZ327742:KJB327766 KSV327742:KSX327766 LCR327742:LCT327766 LMN327742:LMP327766 LWJ327742:LWL327766 MGF327742:MGH327766 MQB327742:MQD327766 MZX327742:MZZ327766 NJT327742:NJV327766 NTP327742:NTR327766 ODL327742:ODN327766 ONH327742:ONJ327766 OXD327742:OXF327766 PGZ327742:PHB327766 PQV327742:PQX327766 QAR327742:QAT327766 QKN327742:QKP327766 QUJ327742:QUL327766 REF327742:REH327766 ROB327742:ROD327766 RXX327742:RXZ327766 SHT327742:SHV327766 SRP327742:SRR327766 TBL327742:TBN327766 TLH327742:TLJ327766 TVD327742:TVF327766 UEZ327742:UFB327766 UOV327742:UOX327766 UYR327742:UYT327766 VIN327742:VIP327766 VSJ327742:VSL327766 WCF327742:WCH327766 WMB327742:WMD327766 WVX327742:WVZ327766 P393278:R393302 JL393278:JN393302 TH393278:TJ393302 ADD393278:ADF393302 AMZ393278:ANB393302 AWV393278:AWX393302 BGR393278:BGT393302 BQN393278:BQP393302 CAJ393278:CAL393302 CKF393278:CKH393302 CUB393278:CUD393302 DDX393278:DDZ393302 DNT393278:DNV393302 DXP393278:DXR393302 EHL393278:EHN393302 ERH393278:ERJ393302 FBD393278:FBF393302 FKZ393278:FLB393302 FUV393278:FUX393302 GER393278:GET393302 GON393278:GOP393302 GYJ393278:GYL393302 HIF393278:HIH393302 HSB393278:HSD393302 IBX393278:IBZ393302 ILT393278:ILV393302 IVP393278:IVR393302 JFL393278:JFN393302 JPH393278:JPJ393302 JZD393278:JZF393302 KIZ393278:KJB393302 KSV393278:KSX393302 LCR393278:LCT393302 LMN393278:LMP393302 LWJ393278:LWL393302 MGF393278:MGH393302 MQB393278:MQD393302 MZX393278:MZZ393302 NJT393278:NJV393302 NTP393278:NTR393302 ODL393278:ODN393302 ONH393278:ONJ393302 OXD393278:OXF393302 PGZ393278:PHB393302 PQV393278:PQX393302 QAR393278:QAT393302 QKN393278:QKP393302 QUJ393278:QUL393302 REF393278:REH393302 ROB393278:ROD393302 RXX393278:RXZ393302 SHT393278:SHV393302 SRP393278:SRR393302 TBL393278:TBN393302 TLH393278:TLJ393302 TVD393278:TVF393302 UEZ393278:UFB393302 UOV393278:UOX393302 UYR393278:UYT393302 VIN393278:VIP393302 VSJ393278:VSL393302 WCF393278:WCH393302 WMB393278:WMD393302 WVX393278:WVZ393302 P458814:R458838 JL458814:JN458838 TH458814:TJ458838 ADD458814:ADF458838 AMZ458814:ANB458838 AWV458814:AWX458838 BGR458814:BGT458838 BQN458814:BQP458838 CAJ458814:CAL458838 CKF458814:CKH458838 CUB458814:CUD458838 DDX458814:DDZ458838 DNT458814:DNV458838 DXP458814:DXR458838 EHL458814:EHN458838 ERH458814:ERJ458838 FBD458814:FBF458838 FKZ458814:FLB458838 FUV458814:FUX458838 GER458814:GET458838 GON458814:GOP458838 GYJ458814:GYL458838 HIF458814:HIH458838 HSB458814:HSD458838 IBX458814:IBZ458838 ILT458814:ILV458838 IVP458814:IVR458838 JFL458814:JFN458838 JPH458814:JPJ458838 JZD458814:JZF458838 KIZ458814:KJB458838 KSV458814:KSX458838 LCR458814:LCT458838 LMN458814:LMP458838 LWJ458814:LWL458838 MGF458814:MGH458838 MQB458814:MQD458838 MZX458814:MZZ458838 NJT458814:NJV458838 NTP458814:NTR458838 ODL458814:ODN458838 ONH458814:ONJ458838 OXD458814:OXF458838 PGZ458814:PHB458838 PQV458814:PQX458838 QAR458814:QAT458838 QKN458814:QKP458838 QUJ458814:QUL458838 REF458814:REH458838 ROB458814:ROD458838 RXX458814:RXZ458838 SHT458814:SHV458838 SRP458814:SRR458838 TBL458814:TBN458838 TLH458814:TLJ458838 TVD458814:TVF458838 UEZ458814:UFB458838 UOV458814:UOX458838 UYR458814:UYT458838 VIN458814:VIP458838 VSJ458814:VSL458838 WCF458814:WCH458838 WMB458814:WMD458838 WVX458814:WVZ458838 P524350:R524374 JL524350:JN524374 TH524350:TJ524374 ADD524350:ADF524374 AMZ524350:ANB524374 AWV524350:AWX524374 BGR524350:BGT524374 BQN524350:BQP524374 CAJ524350:CAL524374 CKF524350:CKH524374 CUB524350:CUD524374 DDX524350:DDZ524374 DNT524350:DNV524374 DXP524350:DXR524374 EHL524350:EHN524374 ERH524350:ERJ524374 FBD524350:FBF524374 FKZ524350:FLB524374 FUV524350:FUX524374 GER524350:GET524374 GON524350:GOP524374 GYJ524350:GYL524374 HIF524350:HIH524374 HSB524350:HSD524374 IBX524350:IBZ524374 ILT524350:ILV524374 IVP524350:IVR524374 JFL524350:JFN524374 JPH524350:JPJ524374 JZD524350:JZF524374 KIZ524350:KJB524374 KSV524350:KSX524374 LCR524350:LCT524374 LMN524350:LMP524374 LWJ524350:LWL524374 MGF524350:MGH524374 MQB524350:MQD524374 MZX524350:MZZ524374 NJT524350:NJV524374 NTP524350:NTR524374 ODL524350:ODN524374 ONH524350:ONJ524374 OXD524350:OXF524374 PGZ524350:PHB524374 PQV524350:PQX524374 QAR524350:QAT524374 QKN524350:QKP524374 QUJ524350:QUL524374 REF524350:REH524374 ROB524350:ROD524374 RXX524350:RXZ524374 SHT524350:SHV524374 SRP524350:SRR524374 TBL524350:TBN524374 TLH524350:TLJ524374 TVD524350:TVF524374 UEZ524350:UFB524374 UOV524350:UOX524374 UYR524350:UYT524374 VIN524350:VIP524374 VSJ524350:VSL524374 WCF524350:WCH524374 WMB524350:WMD524374 WVX524350:WVZ524374 P589886:R589910 JL589886:JN589910 TH589886:TJ589910 ADD589886:ADF589910 AMZ589886:ANB589910 AWV589886:AWX589910 BGR589886:BGT589910 BQN589886:BQP589910 CAJ589886:CAL589910 CKF589886:CKH589910 CUB589886:CUD589910 DDX589886:DDZ589910 DNT589886:DNV589910 DXP589886:DXR589910 EHL589886:EHN589910 ERH589886:ERJ589910 FBD589886:FBF589910 FKZ589886:FLB589910 FUV589886:FUX589910 GER589886:GET589910 GON589886:GOP589910 GYJ589886:GYL589910 HIF589886:HIH589910 HSB589886:HSD589910 IBX589886:IBZ589910 ILT589886:ILV589910 IVP589886:IVR589910 JFL589886:JFN589910 JPH589886:JPJ589910 JZD589886:JZF589910 KIZ589886:KJB589910 KSV589886:KSX589910 LCR589886:LCT589910 LMN589886:LMP589910 LWJ589886:LWL589910 MGF589886:MGH589910 MQB589886:MQD589910 MZX589886:MZZ589910 NJT589886:NJV589910 NTP589886:NTR589910 ODL589886:ODN589910 ONH589886:ONJ589910 OXD589886:OXF589910 PGZ589886:PHB589910 PQV589886:PQX589910 QAR589886:QAT589910 QKN589886:QKP589910 QUJ589886:QUL589910 REF589886:REH589910 ROB589886:ROD589910 RXX589886:RXZ589910 SHT589886:SHV589910 SRP589886:SRR589910 TBL589886:TBN589910 TLH589886:TLJ589910 TVD589886:TVF589910 UEZ589886:UFB589910 UOV589886:UOX589910 UYR589886:UYT589910 VIN589886:VIP589910 VSJ589886:VSL589910 WCF589886:WCH589910 WMB589886:WMD589910 WVX589886:WVZ589910 P655422:R655446 JL655422:JN655446 TH655422:TJ655446 ADD655422:ADF655446 AMZ655422:ANB655446 AWV655422:AWX655446 BGR655422:BGT655446 BQN655422:BQP655446 CAJ655422:CAL655446 CKF655422:CKH655446 CUB655422:CUD655446 DDX655422:DDZ655446 DNT655422:DNV655446 DXP655422:DXR655446 EHL655422:EHN655446 ERH655422:ERJ655446 FBD655422:FBF655446 FKZ655422:FLB655446 FUV655422:FUX655446 GER655422:GET655446 GON655422:GOP655446 GYJ655422:GYL655446 HIF655422:HIH655446 HSB655422:HSD655446 IBX655422:IBZ655446 ILT655422:ILV655446 IVP655422:IVR655446 JFL655422:JFN655446 JPH655422:JPJ655446 JZD655422:JZF655446 KIZ655422:KJB655446 KSV655422:KSX655446 LCR655422:LCT655446 LMN655422:LMP655446 LWJ655422:LWL655446 MGF655422:MGH655446 MQB655422:MQD655446 MZX655422:MZZ655446 NJT655422:NJV655446 NTP655422:NTR655446 ODL655422:ODN655446 ONH655422:ONJ655446 OXD655422:OXF655446 PGZ655422:PHB655446 PQV655422:PQX655446 QAR655422:QAT655446 QKN655422:QKP655446 QUJ655422:QUL655446 REF655422:REH655446 ROB655422:ROD655446 RXX655422:RXZ655446 SHT655422:SHV655446 SRP655422:SRR655446 TBL655422:TBN655446 TLH655422:TLJ655446 TVD655422:TVF655446 UEZ655422:UFB655446 UOV655422:UOX655446 UYR655422:UYT655446 VIN655422:VIP655446 VSJ655422:VSL655446 WCF655422:WCH655446 WMB655422:WMD655446 WVX655422:WVZ655446 P720958:R720982 JL720958:JN720982 TH720958:TJ720982 ADD720958:ADF720982 AMZ720958:ANB720982 AWV720958:AWX720982 BGR720958:BGT720982 BQN720958:BQP720982 CAJ720958:CAL720982 CKF720958:CKH720982 CUB720958:CUD720982 DDX720958:DDZ720982 DNT720958:DNV720982 DXP720958:DXR720982 EHL720958:EHN720982 ERH720958:ERJ720982 FBD720958:FBF720982 FKZ720958:FLB720982 FUV720958:FUX720982 GER720958:GET720982 GON720958:GOP720982 GYJ720958:GYL720982 HIF720958:HIH720982 HSB720958:HSD720982 IBX720958:IBZ720982 ILT720958:ILV720982 IVP720958:IVR720982 JFL720958:JFN720982 JPH720958:JPJ720982 JZD720958:JZF720982 KIZ720958:KJB720982 KSV720958:KSX720982 LCR720958:LCT720982 LMN720958:LMP720982 LWJ720958:LWL720982 MGF720958:MGH720982 MQB720958:MQD720982 MZX720958:MZZ720982 NJT720958:NJV720982 NTP720958:NTR720982 ODL720958:ODN720982 ONH720958:ONJ720982 OXD720958:OXF720982 PGZ720958:PHB720982 PQV720958:PQX720982 QAR720958:QAT720982 QKN720958:QKP720982 QUJ720958:QUL720982 REF720958:REH720982 ROB720958:ROD720982 RXX720958:RXZ720982 SHT720958:SHV720982 SRP720958:SRR720982 TBL720958:TBN720982 TLH720958:TLJ720982 TVD720958:TVF720982 UEZ720958:UFB720982 UOV720958:UOX720982 UYR720958:UYT720982 VIN720958:VIP720982 VSJ720958:VSL720982 WCF720958:WCH720982 WMB720958:WMD720982 WVX720958:WVZ720982 P786494:R786518 JL786494:JN786518 TH786494:TJ786518 ADD786494:ADF786518 AMZ786494:ANB786518 AWV786494:AWX786518 BGR786494:BGT786518 BQN786494:BQP786518 CAJ786494:CAL786518 CKF786494:CKH786518 CUB786494:CUD786518 DDX786494:DDZ786518 DNT786494:DNV786518 DXP786494:DXR786518 EHL786494:EHN786518 ERH786494:ERJ786518 FBD786494:FBF786518 FKZ786494:FLB786518 FUV786494:FUX786518 GER786494:GET786518 GON786494:GOP786518 GYJ786494:GYL786518 HIF786494:HIH786518 HSB786494:HSD786518 IBX786494:IBZ786518 ILT786494:ILV786518 IVP786494:IVR786518 JFL786494:JFN786518 JPH786494:JPJ786518 JZD786494:JZF786518 KIZ786494:KJB786518 KSV786494:KSX786518 LCR786494:LCT786518 LMN786494:LMP786518 LWJ786494:LWL786518 MGF786494:MGH786518 MQB786494:MQD786518 MZX786494:MZZ786518 NJT786494:NJV786518 NTP786494:NTR786518 ODL786494:ODN786518 ONH786494:ONJ786518 OXD786494:OXF786518 PGZ786494:PHB786518 PQV786494:PQX786518 QAR786494:QAT786518 QKN786494:QKP786518 QUJ786494:QUL786518 REF786494:REH786518 ROB786494:ROD786518 RXX786494:RXZ786518 SHT786494:SHV786518 SRP786494:SRR786518 TBL786494:TBN786518 TLH786494:TLJ786518 TVD786494:TVF786518 UEZ786494:UFB786518 UOV786494:UOX786518 UYR786494:UYT786518 VIN786494:VIP786518 VSJ786494:VSL786518 WCF786494:WCH786518 WMB786494:WMD786518 WVX786494:WVZ786518 P852030:R852054 JL852030:JN852054 TH852030:TJ852054 ADD852030:ADF852054 AMZ852030:ANB852054 AWV852030:AWX852054 BGR852030:BGT852054 BQN852030:BQP852054 CAJ852030:CAL852054 CKF852030:CKH852054 CUB852030:CUD852054 DDX852030:DDZ852054 DNT852030:DNV852054 DXP852030:DXR852054 EHL852030:EHN852054 ERH852030:ERJ852054 FBD852030:FBF852054 FKZ852030:FLB852054 FUV852030:FUX852054 GER852030:GET852054 GON852030:GOP852054 GYJ852030:GYL852054 HIF852030:HIH852054 HSB852030:HSD852054 IBX852030:IBZ852054 ILT852030:ILV852054 IVP852030:IVR852054 JFL852030:JFN852054 JPH852030:JPJ852054 JZD852030:JZF852054 KIZ852030:KJB852054 KSV852030:KSX852054 LCR852030:LCT852054 LMN852030:LMP852054 LWJ852030:LWL852054 MGF852030:MGH852054 MQB852030:MQD852054 MZX852030:MZZ852054 NJT852030:NJV852054 NTP852030:NTR852054 ODL852030:ODN852054 ONH852030:ONJ852054 OXD852030:OXF852054 PGZ852030:PHB852054 PQV852030:PQX852054 QAR852030:QAT852054 QKN852030:QKP852054 QUJ852030:QUL852054 REF852030:REH852054 ROB852030:ROD852054 RXX852030:RXZ852054 SHT852030:SHV852054 SRP852030:SRR852054 TBL852030:TBN852054 TLH852030:TLJ852054 TVD852030:TVF852054 UEZ852030:UFB852054 UOV852030:UOX852054 UYR852030:UYT852054 VIN852030:VIP852054 VSJ852030:VSL852054 WCF852030:WCH852054 WMB852030:WMD852054 WVX852030:WVZ852054 P917566:R917590 JL917566:JN917590 TH917566:TJ917590 ADD917566:ADF917590 AMZ917566:ANB917590 AWV917566:AWX917590 BGR917566:BGT917590 BQN917566:BQP917590 CAJ917566:CAL917590 CKF917566:CKH917590 CUB917566:CUD917590 DDX917566:DDZ917590 DNT917566:DNV917590 DXP917566:DXR917590 EHL917566:EHN917590 ERH917566:ERJ917590 FBD917566:FBF917590 FKZ917566:FLB917590 FUV917566:FUX917590 GER917566:GET917590 GON917566:GOP917590 GYJ917566:GYL917590 HIF917566:HIH917590 HSB917566:HSD917590 IBX917566:IBZ917590 ILT917566:ILV917590 IVP917566:IVR917590 JFL917566:JFN917590 JPH917566:JPJ917590 JZD917566:JZF917590 KIZ917566:KJB917590 KSV917566:KSX917590 LCR917566:LCT917590 LMN917566:LMP917590 LWJ917566:LWL917590 MGF917566:MGH917590 MQB917566:MQD917590 MZX917566:MZZ917590 NJT917566:NJV917590 NTP917566:NTR917590 ODL917566:ODN917590 ONH917566:ONJ917590 OXD917566:OXF917590 PGZ917566:PHB917590 PQV917566:PQX917590 QAR917566:QAT917590 QKN917566:QKP917590 QUJ917566:QUL917590 REF917566:REH917590 ROB917566:ROD917590 RXX917566:RXZ917590 SHT917566:SHV917590 SRP917566:SRR917590 TBL917566:TBN917590 TLH917566:TLJ917590 TVD917566:TVF917590 UEZ917566:UFB917590 UOV917566:UOX917590 UYR917566:UYT917590 VIN917566:VIP917590 VSJ917566:VSL917590 WCF917566:WCH917590 WMB917566:WMD917590 WVX917566:WVZ917590 P983102:R983126 JL983102:JN983126 TH983102:TJ983126 ADD983102:ADF983126 AMZ983102:ANB983126 AWV983102:AWX983126 BGR983102:BGT983126 BQN983102:BQP983126 CAJ983102:CAL983126 CKF983102:CKH983126 CUB983102:CUD983126 DDX983102:DDZ983126 DNT983102:DNV983126 DXP983102:DXR983126 EHL983102:EHN983126 ERH983102:ERJ983126 FBD983102:FBF983126 FKZ983102:FLB983126 FUV983102:FUX983126 GER983102:GET983126 GON983102:GOP983126 GYJ983102:GYL983126 HIF983102:HIH983126 HSB983102:HSD983126 IBX983102:IBZ983126 ILT983102:ILV983126 IVP983102:IVR983126 JFL983102:JFN983126 JPH983102:JPJ983126 JZD983102:JZF983126 KIZ983102:KJB983126 KSV983102:KSX983126 LCR983102:LCT983126 LMN983102:LMP983126 LWJ983102:LWL983126 MGF983102:MGH983126 MQB983102:MQD983126 MZX983102:MZZ983126 NJT983102:NJV983126 NTP983102:NTR983126 ODL983102:ODN983126 ONH983102:ONJ983126 OXD983102:OXF983126 PGZ983102:PHB983126 PQV983102:PQX983126 QAR983102:QAT983126 QKN983102:QKP983126 QUJ983102:QUL983126 REF983102:REH983126 ROB983102:ROD983126 RXX983102:RXZ983126 SHT983102:SHV983126 SRP983102:SRR983126 TBL983102:TBN983126 TLH983102:TLJ983126 TVD983102:TVF983126 UEZ983102:UFB983126 UOV983102:UOX983126 UYR983102:UYT983126 VIN983102:VIP983126 VSJ983102:VSL983126 WCF983102:WCH983126 WMB983102:WMD983126 WVX983102:WVZ983126 D65486:O65509 JB65486:JK65509 SX65486:TG65509 ACT65486:ADC65509 AMP65486:AMY65509 AWL65486:AWU65509 BGH65486:BGQ65509 BQD65486:BQM65509 BZZ65486:CAI65509 CJV65486:CKE65509 CTR65486:CUA65509 DDN65486:DDW65509 DNJ65486:DNS65509 DXF65486:DXO65509 EHB65486:EHK65509 EQX65486:ERG65509 FAT65486:FBC65509 FKP65486:FKY65509 FUL65486:FUU65509 GEH65486:GEQ65509 GOD65486:GOM65509 GXZ65486:GYI65509 HHV65486:HIE65509 HRR65486:HSA65509 IBN65486:IBW65509 ILJ65486:ILS65509 IVF65486:IVO65509 JFB65486:JFK65509 JOX65486:JPG65509 JYT65486:JZC65509 KIP65486:KIY65509 KSL65486:KSU65509 LCH65486:LCQ65509 LMD65486:LMM65509 LVZ65486:LWI65509 MFV65486:MGE65509 MPR65486:MQA65509 MZN65486:MZW65509 NJJ65486:NJS65509 NTF65486:NTO65509 ODB65486:ODK65509 OMX65486:ONG65509 OWT65486:OXC65509 PGP65486:PGY65509 PQL65486:PQU65509 QAH65486:QAQ65509 QKD65486:QKM65509 QTZ65486:QUI65509 RDV65486:REE65509 RNR65486:ROA65509 RXN65486:RXW65509 SHJ65486:SHS65509 SRF65486:SRO65509 TBB65486:TBK65509 TKX65486:TLG65509 TUT65486:TVC65509 UEP65486:UEY65509 UOL65486:UOU65509 UYH65486:UYQ65509 VID65486:VIM65509 VRZ65486:VSI65509 WBV65486:WCE65509 WLR65486:WMA65509 WVN65486:WVW65509 D131022:O131045 JB131022:JK131045 SX131022:TG131045 ACT131022:ADC131045 AMP131022:AMY131045 AWL131022:AWU131045 BGH131022:BGQ131045 BQD131022:BQM131045 BZZ131022:CAI131045 CJV131022:CKE131045 CTR131022:CUA131045 DDN131022:DDW131045 DNJ131022:DNS131045 DXF131022:DXO131045 EHB131022:EHK131045 EQX131022:ERG131045 FAT131022:FBC131045 FKP131022:FKY131045 FUL131022:FUU131045 GEH131022:GEQ131045 GOD131022:GOM131045 GXZ131022:GYI131045 HHV131022:HIE131045 HRR131022:HSA131045 IBN131022:IBW131045 ILJ131022:ILS131045 IVF131022:IVO131045 JFB131022:JFK131045 JOX131022:JPG131045 JYT131022:JZC131045 KIP131022:KIY131045 KSL131022:KSU131045 LCH131022:LCQ131045 LMD131022:LMM131045 LVZ131022:LWI131045 MFV131022:MGE131045 MPR131022:MQA131045 MZN131022:MZW131045 NJJ131022:NJS131045 NTF131022:NTO131045 ODB131022:ODK131045 OMX131022:ONG131045 OWT131022:OXC131045 PGP131022:PGY131045 PQL131022:PQU131045 QAH131022:QAQ131045 QKD131022:QKM131045 QTZ131022:QUI131045 RDV131022:REE131045 RNR131022:ROA131045 RXN131022:RXW131045 SHJ131022:SHS131045 SRF131022:SRO131045 TBB131022:TBK131045 TKX131022:TLG131045 TUT131022:TVC131045 UEP131022:UEY131045 UOL131022:UOU131045 UYH131022:UYQ131045 VID131022:VIM131045 VRZ131022:VSI131045 WBV131022:WCE131045 WLR131022:WMA131045 WVN131022:WVW131045 D196558:O196581 JB196558:JK196581 SX196558:TG196581 ACT196558:ADC196581 AMP196558:AMY196581 AWL196558:AWU196581 BGH196558:BGQ196581 BQD196558:BQM196581 BZZ196558:CAI196581 CJV196558:CKE196581 CTR196558:CUA196581 DDN196558:DDW196581 DNJ196558:DNS196581 DXF196558:DXO196581 EHB196558:EHK196581 EQX196558:ERG196581 FAT196558:FBC196581 FKP196558:FKY196581 FUL196558:FUU196581 GEH196558:GEQ196581 GOD196558:GOM196581 GXZ196558:GYI196581 HHV196558:HIE196581 HRR196558:HSA196581 IBN196558:IBW196581 ILJ196558:ILS196581 IVF196558:IVO196581 JFB196558:JFK196581 JOX196558:JPG196581 JYT196558:JZC196581 KIP196558:KIY196581 KSL196558:KSU196581 LCH196558:LCQ196581 LMD196558:LMM196581 LVZ196558:LWI196581 MFV196558:MGE196581 MPR196558:MQA196581 MZN196558:MZW196581 NJJ196558:NJS196581 NTF196558:NTO196581 ODB196558:ODK196581 OMX196558:ONG196581 OWT196558:OXC196581 PGP196558:PGY196581 PQL196558:PQU196581 QAH196558:QAQ196581 QKD196558:QKM196581 QTZ196558:QUI196581 RDV196558:REE196581 RNR196558:ROA196581 RXN196558:RXW196581 SHJ196558:SHS196581 SRF196558:SRO196581 TBB196558:TBK196581 TKX196558:TLG196581 TUT196558:TVC196581 UEP196558:UEY196581 UOL196558:UOU196581 UYH196558:UYQ196581 VID196558:VIM196581 VRZ196558:VSI196581 WBV196558:WCE196581 WLR196558:WMA196581 WVN196558:WVW196581 D262094:O262117 JB262094:JK262117 SX262094:TG262117 ACT262094:ADC262117 AMP262094:AMY262117 AWL262094:AWU262117 BGH262094:BGQ262117 BQD262094:BQM262117 BZZ262094:CAI262117 CJV262094:CKE262117 CTR262094:CUA262117 DDN262094:DDW262117 DNJ262094:DNS262117 DXF262094:DXO262117 EHB262094:EHK262117 EQX262094:ERG262117 FAT262094:FBC262117 FKP262094:FKY262117 FUL262094:FUU262117 GEH262094:GEQ262117 GOD262094:GOM262117 GXZ262094:GYI262117 HHV262094:HIE262117 HRR262094:HSA262117 IBN262094:IBW262117 ILJ262094:ILS262117 IVF262094:IVO262117 JFB262094:JFK262117 JOX262094:JPG262117 JYT262094:JZC262117 KIP262094:KIY262117 KSL262094:KSU262117 LCH262094:LCQ262117 LMD262094:LMM262117 LVZ262094:LWI262117 MFV262094:MGE262117 MPR262094:MQA262117 MZN262094:MZW262117 NJJ262094:NJS262117 NTF262094:NTO262117 ODB262094:ODK262117 OMX262094:ONG262117 OWT262094:OXC262117 PGP262094:PGY262117 PQL262094:PQU262117 QAH262094:QAQ262117 QKD262094:QKM262117 QTZ262094:QUI262117 RDV262094:REE262117 RNR262094:ROA262117 RXN262094:RXW262117 SHJ262094:SHS262117 SRF262094:SRO262117 TBB262094:TBK262117 TKX262094:TLG262117 TUT262094:TVC262117 UEP262094:UEY262117 UOL262094:UOU262117 UYH262094:UYQ262117 VID262094:VIM262117 VRZ262094:VSI262117 WBV262094:WCE262117 WLR262094:WMA262117 WVN262094:WVW262117 D327630:O327653 JB327630:JK327653 SX327630:TG327653 ACT327630:ADC327653 AMP327630:AMY327653 AWL327630:AWU327653 BGH327630:BGQ327653 BQD327630:BQM327653 BZZ327630:CAI327653 CJV327630:CKE327653 CTR327630:CUA327653 DDN327630:DDW327653 DNJ327630:DNS327653 DXF327630:DXO327653 EHB327630:EHK327653 EQX327630:ERG327653 FAT327630:FBC327653 FKP327630:FKY327653 FUL327630:FUU327653 GEH327630:GEQ327653 GOD327630:GOM327653 GXZ327630:GYI327653 HHV327630:HIE327653 HRR327630:HSA327653 IBN327630:IBW327653 ILJ327630:ILS327653 IVF327630:IVO327653 JFB327630:JFK327653 JOX327630:JPG327653 JYT327630:JZC327653 KIP327630:KIY327653 KSL327630:KSU327653 LCH327630:LCQ327653 LMD327630:LMM327653 LVZ327630:LWI327653 MFV327630:MGE327653 MPR327630:MQA327653 MZN327630:MZW327653 NJJ327630:NJS327653 NTF327630:NTO327653 ODB327630:ODK327653 OMX327630:ONG327653 OWT327630:OXC327653 PGP327630:PGY327653 PQL327630:PQU327653 QAH327630:QAQ327653 QKD327630:QKM327653 QTZ327630:QUI327653 RDV327630:REE327653 RNR327630:ROA327653 RXN327630:RXW327653 SHJ327630:SHS327653 SRF327630:SRO327653 TBB327630:TBK327653 TKX327630:TLG327653 TUT327630:TVC327653 UEP327630:UEY327653 UOL327630:UOU327653 UYH327630:UYQ327653 VID327630:VIM327653 VRZ327630:VSI327653 WBV327630:WCE327653 WLR327630:WMA327653 WVN327630:WVW327653 D393166:O393189 JB393166:JK393189 SX393166:TG393189 ACT393166:ADC393189 AMP393166:AMY393189 AWL393166:AWU393189 BGH393166:BGQ393189 BQD393166:BQM393189 BZZ393166:CAI393189 CJV393166:CKE393189 CTR393166:CUA393189 DDN393166:DDW393189 DNJ393166:DNS393189 DXF393166:DXO393189 EHB393166:EHK393189 EQX393166:ERG393189 FAT393166:FBC393189 FKP393166:FKY393189 FUL393166:FUU393189 GEH393166:GEQ393189 GOD393166:GOM393189 GXZ393166:GYI393189 HHV393166:HIE393189 HRR393166:HSA393189 IBN393166:IBW393189 ILJ393166:ILS393189 IVF393166:IVO393189 JFB393166:JFK393189 JOX393166:JPG393189 JYT393166:JZC393189 KIP393166:KIY393189 KSL393166:KSU393189 LCH393166:LCQ393189 LMD393166:LMM393189 LVZ393166:LWI393189 MFV393166:MGE393189 MPR393166:MQA393189 MZN393166:MZW393189 NJJ393166:NJS393189 NTF393166:NTO393189 ODB393166:ODK393189 OMX393166:ONG393189 OWT393166:OXC393189 PGP393166:PGY393189 PQL393166:PQU393189 QAH393166:QAQ393189 QKD393166:QKM393189 QTZ393166:QUI393189 RDV393166:REE393189 RNR393166:ROA393189 RXN393166:RXW393189 SHJ393166:SHS393189 SRF393166:SRO393189 TBB393166:TBK393189 TKX393166:TLG393189 TUT393166:TVC393189 UEP393166:UEY393189 UOL393166:UOU393189 UYH393166:UYQ393189 VID393166:VIM393189 VRZ393166:VSI393189 WBV393166:WCE393189 WLR393166:WMA393189 WVN393166:WVW393189 D458702:O458725 JB458702:JK458725 SX458702:TG458725 ACT458702:ADC458725 AMP458702:AMY458725 AWL458702:AWU458725 BGH458702:BGQ458725 BQD458702:BQM458725 BZZ458702:CAI458725 CJV458702:CKE458725 CTR458702:CUA458725 DDN458702:DDW458725 DNJ458702:DNS458725 DXF458702:DXO458725 EHB458702:EHK458725 EQX458702:ERG458725 FAT458702:FBC458725 FKP458702:FKY458725 FUL458702:FUU458725 GEH458702:GEQ458725 GOD458702:GOM458725 GXZ458702:GYI458725 HHV458702:HIE458725 HRR458702:HSA458725 IBN458702:IBW458725 ILJ458702:ILS458725 IVF458702:IVO458725 JFB458702:JFK458725 JOX458702:JPG458725 JYT458702:JZC458725 KIP458702:KIY458725 KSL458702:KSU458725 LCH458702:LCQ458725 LMD458702:LMM458725 LVZ458702:LWI458725 MFV458702:MGE458725 MPR458702:MQA458725 MZN458702:MZW458725 NJJ458702:NJS458725 NTF458702:NTO458725 ODB458702:ODK458725 OMX458702:ONG458725 OWT458702:OXC458725 PGP458702:PGY458725 PQL458702:PQU458725 QAH458702:QAQ458725 QKD458702:QKM458725 QTZ458702:QUI458725 RDV458702:REE458725 RNR458702:ROA458725 RXN458702:RXW458725 SHJ458702:SHS458725 SRF458702:SRO458725 TBB458702:TBK458725 TKX458702:TLG458725 TUT458702:TVC458725 UEP458702:UEY458725 UOL458702:UOU458725 UYH458702:UYQ458725 VID458702:VIM458725 VRZ458702:VSI458725 WBV458702:WCE458725 WLR458702:WMA458725 WVN458702:WVW458725 D524238:O524261 JB524238:JK524261 SX524238:TG524261 ACT524238:ADC524261 AMP524238:AMY524261 AWL524238:AWU524261 BGH524238:BGQ524261 BQD524238:BQM524261 BZZ524238:CAI524261 CJV524238:CKE524261 CTR524238:CUA524261 DDN524238:DDW524261 DNJ524238:DNS524261 DXF524238:DXO524261 EHB524238:EHK524261 EQX524238:ERG524261 FAT524238:FBC524261 FKP524238:FKY524261 FUL524238:FUU524261 GEH524238:GEQ524261 GOD524238:GOM524261 GXZ524238:GYI524261 HHV524238:HIE524261 HRR524238:HSA524261 IBN524238:IBW524261 ILJ524238:ILS524261 IVF524238:IVO524261 JFB524238:JFK524261 JOX524238:JPG524261 JYT524238:JZC524261 KIP524238:KIY524261 KSL524238:KSU524261 LCH524238:LCQ524261 LMD524238:LMM524261 LVZ524238:LWI524261 MFV524238:MGE524261 MPR524238:MQA524261 MZN524238:MZW524261 NJJ524238:NJS524261 NTF524238:NTO524261 ODB524238:ODK524261 OMX524238:ONG524261 OWT524238:OXC524261 PGP524238:PGY524261 PQL524238:PQU524261 QAH524238:QAQ524261 QKD524238:QKM524261 QTZ524238:QUI524261 RDV524238:REE524261 RNR524238:ROA524261 RXN524238:RXW524261 SHJ524238:SHS524261 SRF524238:SRO524261 TBB524238:TBK524261 TKX524238:TLG524261 TUT524238:TVC524261 UEP524238:UEY524261 UOL524238:UOU524261 UYH524238:UYQ524261 VID524238:VIM524261 VRZ524238:VSI524261 WBV524238:WCE524261 WLR524238:WMA524261 WVN524238:WVW524261 D589774:O589797 JB589774:JK589797 SX589774:TG589797 ACT589774:ADC589797 AMP589774:AMY589797 AWL589774:AWU589797 BGH589774:BGQ589797 BQD589774:BQM589797 BZZ589774:CAI589797 CJV589774:CKE589797 CTR589774:CUA589797 DDN589774:DDW589797 DNJ589774:DNS589797 DXF589774:DXO589797 EHB589774:EHK589797 EQX589774:ERG589797 FAT589774:FBC589797 FKP589774:FKY589797 FUL589774:FUU589797 GEH589774:GEQ589797 GOD589774:GOM589797 GXZ589774:GYI589797 HHV589774:HIE589797 HRR589774:HSA589797 IBN589774:IBW589797 ILJ589774:ILS589797 IVF589774:IVO589797 JFB589774:JFK589797 JOX589774:JPG589797 JYT589774:JZC589797 KIP589774:KIY589797 KSL589774:KSU589797 LCH589774:LCQ589797 LMD589774:LMM589797 LVZ589774:LWI589797 MFV589774:MGE589797 MPR589774:MQA589797 MZN589774:MZW589797 NJJ589774:NJS589797 NTF589774:NTO589797 ODB589774:ODK589797 OMX589774:ONG589797 OWT589774:OXC589797 PGP589774:PGY589797 PQL589774:PQU589797 QAH589774:QAQ589797 QKD589774:QKM589797 QTZ589774:QUI589797 RDV589774:REE589797 RNR589774:ROA589797 RXN589774:RXW589797 SHJ589774:SHS589797 SRF589774:SRO589797 TBB589774:TBK589797 TKX589774:TLG589797 TUT589774:TVC589797 UEP589774:UEY589797 UOL589774:UOU589797 UYH589774:UYQ589797 VID589774:VIM589797 VRZ589774:VSI589797 WBV589774:WCE589797 WLR589774:WMA589797 WVN589774:WVW589797 D655310:O655333 JB655310:JK655333 SX655310:TG655333 ACT655310:ADC655333 AMP655310:AMY655333 AWL655310:AWU655333 BGH655310:BGQ655333 BQD655310:BQM655333 BZZ655310:CAI655333 CJV655310:CKE655333 CTR655310:CUA655333 DDN655310:DDW655333 DNJ655310:DNS655333 DXF655310:DXO655333 EHB655310:EHK655333 EQX655310:ERG655333 FAT655310:FBC655333 FKP655310:FKY655333 FUL655310:FUU655333 GEH655310:GEQ655333 GOD655310:GOM655333 GXZ655310:GYI655333 HHV655310:HIE655333 HRR655310:HSA655333 IBN655310:IBW655333 ILJ655310:ILS655333 IVF655310:IVO655333 JFB655310:JFK655333 JOX655310:JPG655333 JYT655310:JZC655333 KIP655310:KIY655333 KSL655310:KSU655333 LCH655310:LCQ655333 LMD655310:LMM655333 LVZ655310:LWI655333 MFV655310:MGE655333 MPR655310:MQA655333 MZN655310:MZW655333 NJJ655310:NJS655333 NTF655310:NTO655333 ODB655310:ODK655333 OMX655310:ONG655333 OWT655310:OXC655333 PGP655310:PGY655333 PQL655310:PQU655333 QAH655310:QAQ655333 QKD655310:QKM655333 QTZ655310:QUI655333 RDV655310:REE655333 RNR655310:ROA655333 RXN655310:RXW655333 SHJ655310:SHS655333 SRF655310:SRO655333 TBB655310:TBK655333 TKX655310:TLG655333 TUT655310:TVC655333 UEP655310:UEY655333 UOL655310:UOU655333 UYH655310:UYQ655333 VID655310:VIM655333 VRZ655310:VSI655333 WBV655310:WCE655333 WLR655310:WMA655333 WVN655310:WVW655333 D720846:O720869 JB720846:JK720869 SX720846:TG720869 ACT720846:ADC720869 AMP720846:AMY720869 AWL720846:AWU720869 BGH720846:BGQ720869 BQD720846:BQM720869 BZZ720846:CAI720869 CJV720846:CKE720869 CTR720846:CUA720869 DDN720846:DDW720869 DNJ720846:DNS720869 DXF720846:DXO720869 EHB720846:EHK720869 EQX720846:ERG720869 FAT720846:FBC720869 FKP720846:FKY720869 FUL720846:FUU720869 GEH720846:GEQ720869 GOD720846:GOM720869 GXZ720846:GYI720869 HHV720846:HIE720869 HRR720846:HSA720869 IBN720846:IBW720869 ILJ720846:ILS720869 IVF720846:IVO720869 JFB720846:JFK720869 JOX720846:JPG720869 JYT720846:JZC720869 KIP720846:KIY720869 KSL720846:KSU720869 LCH720846:LCQ720869 LMD720846:LMM720869 LVZ720846:LWI720869 MFV720846:MGE720869 MPR720846:MQA720869 MZN720846:MZW720869 NJJ720846:NJS720869 NTF720846:NTO720869 ODB720846:ODK720869 OMX720846:ONG720869 OWT720846:OXC720869 PGP720846:PGY720869 PQL720846:PQU720869 QAH720846:QAQ720869 QKD720846:QKM720869 QTZ720846:QUI720869 RDV720846:REE720869 RNR720846:ROA720869 RXN720846:RXW720869 SHJ720846:SHS720869 SRF720846:SRO720869 TBB720846:TBK720869 TKX720846:TLG720869 TUT720846:TVC720869 UEP720846:UEY720869 UOL720846:UOU720869 UYH720846:UYQ720869 VID720846:VIM720869 VRZ720846:VSI720869 WBV720846:WCE720869 WLR720846:WMA720869 WVN720846:WVW720869 D786382:O786405 JB786382:JK786405 SX786382:TG786405 ACT786382:ADC786405 AMP786382:AMY786405 AWL786382:AWU786405 BGH786382:BGQ786405 BQD786382:BQM786405 BZZ786382:CAI786405 CJV786382:CKE786405 CTR786382:CUA786405 DDN786382:DDW786405 DNJ786382:DNS786405 DXF786382:DXO786405 EHB786382:EHK786405 EQX786382:ERG786405 FAT786382:FBC786405 FKP786382:FKY786405 FUL786382:FUU786405 GEH786382:GEQ786405 GOD786382:GOM786405 GXZ786382:GYI786405 HHV786382:HIE786405 HRR786382:HSA786405 IBN786382:IBW786405 ILJ786382:ILS786405 IVF786382:IVO786405 JFB786382:JFK786405 JOX786382:JPG786405 JYT786382:JZC786405 KIP786382:KIY786405 KSL786382:KSU786405 LCH786382:LCQ786405 LMD786382:LMM786405 LVZ786382:LWI786405 MFV786382:MGE786405 MPR786382:MQA786405 MZN786382:MZW786405 NJJ786382:NJS786405 NTF786382:NTO786405 ODB786382:ODK786405 OMX786382:ONG786405 OWT786382:OXC786405 PGP786382:PGY786405 PQL786382:PQU786405 QAH786382:QAQ786405 QKD786382:QKM786405 QTZ786382:QUI786405 RDV786382:REE786405 RNR786382:ROA786405 RXN786382:RXW786405 SHJ786382:SHS786405 SRF786382:SRO786405 TBB786382:TBK786405 TKX786382:TLG786405 TUT786382:TVC786405 UEP786382:UEY786405 UOL786382:UOU786405 UYH786382:UYQ786405 VID786382:VIM786405 VRZ786382:VSI786405 WBV786382:WCE786405 WLR786382:WMA786405 WVN786382:WVW786405 D851918:O851941 JB851918:JK851941 SX851918:TG851941 ACT851918:ADC851941 AMP851918:AMY851941 AWL851918:AWU851941 BGH851918:BGQ851941 BQD851918:BQM851941 BZZ851918:CAI851941 CJV851918:CKE851941 CTR851918:CUA851941 DDN851918:DDW851941 DNJ851918:DNS851941 DXF851918:DXO851941 EHB851918:EHK851941 EQX851918:ERG851941 FAT851918:FBC851941 FKP851918:FKY851941 FUL851918:FUU851941 GEH851918:GEQ851941 GOD851918:GOM851941 GXZ851918:GYI851941 HHV851918:HIE851941 HRR851918:HSA851941 IBN851918:IBW851941 ILJ851918:ILS851941 IVF851918:IVO851941 JFB851918:JFK851941 JOX851918:JPG851941 JYT851918:JZC851941 KIP851918:KIY851941 KSL851918:KSU851941 LCH851918:LCQ851941 LMD851918:LMM851941 LVZ851918:LWI851941 MFV851918:MGE851941 MPR851918:MQA851941 MZN851918:MZW851941 NJJ851918:NJS851941 NTF851918:NTO851941 ODB851918:ODK851941 OMX851918:ONG851941 OWT851918:OXC851941 PGP851918:PGY851941 PQL851918:PQU851941 QAH851918:QAQ851941 QKD851918:QKM851941 QTZ851918:QUI851941 RDV851918:REE851941 RNR851918:ROA851941 RXN851918:RXW851941 SHJ851918:SHS851941 SRF851918:SRO851941 TBB851918:TBK851941 TKX851918:TLG851941 TUT851918:TVC851941 UEP851918:UEY851941 UOL851918:UOU851941 UYH851918:UYQ851941 VID851918:VIM851941 VRZ851918:VSI851941 WBV851918:WCE851941 WLR851918:WMA851941 WVN851918:WVW851941 D917454:O917477 JB917454:JK917477 SX917454:TG917477 ACT917454:ADC917477 AMP917454:AMY917477 AWL917454:AWU917477 BGH917454:BGQ917477 BQD917454:BQM917477 BZZ917454:CAI917477 CJV917454:CKE917477 CTR917454:CUA917477 DDN917454:DDW917477 DNJ917454:DNS917477 DXF917454:DXO917477 EHB917454:EHK917477 EQX917454:ERG917477 FAT917454:FBC917477 FKP917454:FKY917477 FUL917454:FUU917477 GEH917454:GEQ917477 GOD917454:GOM917477 GXZ917454:GYI917477 HHV917454:HIE917477 HRR917454:HSA917477 IBN917454:IBW917477 ILJ917454:ILS917477 IVF917454:IVO917477 JFB917454:JFK917477 JOX917454:JPG917477 JYT917454:JZC917477 KIP917454:KIY917477 KSL917454:KSU917477 LCH917454:LCQ917477 LMD917454:LMM917477 LVZ917454:LWI917477 MFV917454:MGE917477 MPR917454:MQA917477 MZN917454:MZW917477 NJJ917454:NJS917477 NTF917454:NTO917477 ODB917454:ODK917477 OMX917454:ONG917477 OWT917454:OXC917477 PGP917454:PGY917477 PQL917454:PQU917477 QAH917454:QAQ917477 QKD917454:QKM917477 QTZ917454:QUI917477 RDV917454:REE917477 RNR917454:ROA917477 RXN917454:RXW917477 SHJ917454:SHS917477 SRF917454:SRO917477 TBB917454:TBK917477 TKX917454:TLG917477 TUT917454:TVC917477 UEP917454:UEY917477 UOL917454:UOU917477 UYH917454:UYQ917477 VID917454:VIM917477 VRZ917454:VSI917477 WBV917454:WCE917477 WLR917454:WMA917477 WVN917454:WVW917477 D982990:O983013 JB982990:JK983013 SX982990:TG983013 ACT982990:ADC983013 AMP982990:AMY983013 AWL982990:AWU983013 BGH982990:BGQ983013 BQD982990:BQM983013 BZZ982990:CAI983013 CJV982990:CKE983013 CTR982990:CUA983013 DDN982990:DDW983013 DNJ982990:DNS983013 DXF982990:DXO983013 EHB982990:EHK983013 EQX982990:ERG983013 FAT982990:FBC983013 FKP982990:FKY983013 FUL982990:FUU983013 GEH982990:GEQ983013 GOD982990:GOM983013 GXZ982990:GYI983013 HHV982990:HIE983013 HRR982990:HSA983013 IBN982990:IBW983013 ILJ982990:ILS983013 IVF982990:IVO983013 JFB982990:JFK983013 JOX982990:JPG983013 JYT982990:JZC983013 KIP982990:KIY983013 KSL982990:KSU983013 LCH982990:LCQ983013 LMD982990:LMM983013 LVZ982990:LWI983013 MFV982990:MGE983013 MPR982990:MQA983013 MZN982990:MZW983013 NJJ982990:NJS983013 NTF982990:NTO983013 ODB982990:ODK983013 OMX982990:ONG983013 OWT982990:OXC983013 PGP982990:PGY983013 PQL982990:PQU983013 QAH982990:QAQ983013 QKD982990:QKM983013 QTZ982990:QUI983013 RDV982990:REE983013 RNR982990:ROA983013 RXN982990:RXW983013 SHJ982990:SHS983013 SRF982990:SRO983013 TBB982990:TBK983013 TKX982990:TLG983013 TUT982990:TVC983013 UEP982990:UEY983013 UOL982990:UOU983013 UYH982990:UYQ983013 VID982990:VIM983013 VRZ982990:VSI983013 WBV982990:WCE983013 WLR982990:WMA983013 WVN982990:WVW983013 D65510:R65510 JB65510:JN65510 SX65510:TJ65510 ACT65510:ADF65510 AMP65510:ANB65510 AWL65510:AWX65510 BGH65510:BGT65510 BQD65510:BQP65510 BZZ65510:CAL65510 CJV65510:CKH65510 CTR65510:CUD65510 DDN65510:DDZ65510 DNJ65510:DNV65510 DXF65510:DXR65510 EHB65510:EHN65510 EQX65510:ERJ65510 FAT65510:FBF65510 FKP65510:FLB65510 FUL65510:FUX65510 GEH65510:GET65510 GOD65510:GOP65510 GXZ65510:GYL65510 HHV65510:HIH65510 HRR65510:HSD65510 IBN65510:IBZ65510 ILJ65510:ILV65510 IVF65510:IVR65510 JFB65510:JFN65510 JOX65510:JPJ65510 JYT65510:JZF65510 KIP65510:KJB65510 KSL65510:KSX65510 LCH65510:LCT65510 LMD65510:LMP65510 LVZ65510:LWL65510 MFV65510:MGH65510 MPR65510:MQD65510 MZN65510:MZZ65510 NJJ65510:NJV65510 NTF65510:NTR65510 ODB65510:ODN65510 OMX65510:ONJ65510 OWT65510:OXF65510 PGP65510:PHB65510 PQL65510:PQX65510 QAH65510:QAT65510 QKD65510:QKP65510 QTZ65510:QUL65510 RDV65510:REH65510 RNR65510:ROD65510 RXN65510:RXZ65510 SHJ65510:SHV65510 SRF65510:SRR65510 TBB65510:TBN65510 TKX65510:TLJ65510 TUT65510:TVF65510 UEP65510:UFB65510 UOL65510:UOX65510 UYH65510:UYT65510 VID65510:VIP65510 VRZ65510:VSL65510 WBV65510:WCH65510 WLR65510:WMD65510 WVN65510:WVZ65510 D131046:R131046 JB131046:JN131046 SX131046:TJ131046 ACT131046:ADF131046 AMP131046:ANB131046 AWL131046:AWX131046 BGH131046:BGT131046 BQD131046:BQP131046 BZZ131046:CAL131046 CJV131046:CKH131046 CTR131046:CUD131046 DDN131046:DDZ131046 DNJ131046:DNV131046 DXF131046:DXR131046 EHB131046:EHN131046 EQX131046:ERJ131046 FAT131046:FBF131046 FKP131046:FLB131046 FUL131046:FUX131046 GEH131046:GET131046 GOD131046:GOP131046 GXZ131046:GYL131046 HHV131046:HIH131046 HRR131046:HSD131046 IBN131046:IBZ131046 ILJ131046:ILV131046 IVF131046:IVR131046 JFB131046:JFN131046 JOX131046:JPJ131046 JYT131046:JZF131046 KIP131046:KJB131046 KSL131046:KSX131046 LCH131046:LCT131046 LMD131046:LMP131046 LVZ131046:LWL131046 MFV131046:MGH131046 MPR131046:MQD131046 MZN131046:MZZ131046 NJJ131046:NJV131046 NTF131046:NTR131046 ODB131046:ODN131046 OMX131046:ONJ131046 OWT131046:OXF131046 PGP131046:PHB131046 PQL131046:PQX131046 QAH131046:QAT131046 QKD131046:QKP131046 QTZ131046:QUL131046 RDV131046:REH131046 RNR131046:ROD131046 RXN131046:RXZ131046 SHJ131046:SHV131046 SRF131046:SRR131046 TBB131046:TBN131046 TKX131046:TLJ131046 TUT131046:TVF131046 UEP131046:UFB131046 UOL131046:UOX131046 UYH131046:UYT131046 VID131046:VIP131046 VRZ131046:VSL131046 WBV131046:WCH131046 WLR131046:WMD131046 WVN131046:WVZ131046 D196582:R196582 JB196582:JN196582 SX196582:TJ196582 ACT196582:ADF196582 AMP196582:ANB196582 AWL196582:AWX196582 BGH196582:BGT196582 BQD196582:BQP196582 BZZ196582:CAL196582 CJV196582:CKH196582 CTR196582:CUD196582 DDN196582:DDZ196582 DNJ196582:DNV196582 DXF196582:DXR196582 EHB196582:EHN196582 EQX196582:ERJ196582 FAT196582:FBF196582 FKP196582:FLB196582 FUL196582:FUX196582 GEH196582:GET196582 GOD196582:GOP196582 GXZ196582:GYL196582 HHV196582:HIH196582 HRR196582:HSD196582 IBN196582:IBZ196582 ILJ196582:ILV196582 IVF196582:IVR196582 JFB196582:JFN196582 JOX196582:JPJ196582 JYT196582:JZF196582 KIP196582:KJB196582 KSL196582:KSX196582 LCH196582:LCT196582 LMD196582:LMP196582 LVZ196582:LWL196582 MFV196582:MGH196582 MPR196582:MQD196582 MZN196582:MZZ196582 NJJ196582:NJV196582 NTF196582:NTR196582 ODB196582:ODN196582 OMX196582:ONJ196582 OWT196582:OXF196582 PGP196582:PHB196582 PQL196582:PQX196582 QAH196582:QAT196582 QKD196582:QKP196582 QTZ196582:QUL196582 RDV196582:REH196582 RNR196582:ROD196582 RXN196582:RXZ196582 SHJ196582:SHV196582 SRF196582:SRR196582 TBB196582:TBN196582 TKX196582:TLJ196582 TUT196582:TVF196582 UEP196582:UFB196582 UOL196582:UOX196582 UYH196582:UYT196582 VID196582:VIP196582 VRZ196582:VSL196582 WBV196582:WCH196582 WLR196582:WMD196582 WVN196582:WVZ196582 D262118:R262118 JB262118:JN262118 SX262118:TJ262118 ACT262118:ADF262118 AMP262118:ANB262118 AWL262118:AWX262118 BGH262118:BGT262118 BQD262118:BQP262118 BZZ262118:CAL262118 CJV262118:CKH262118 CTR262118:CUD262118 DDN262118:DDZ262118 DNJ262118:DNV262118 DXF262118:DXR262118 EHB262118:EHN262118 EQX262118:ERJ262118 FAT262118:FBF262118 FKP262118:FLB262118 FUL262118:FUX262118 GEH262118:GET262118 GOD262118:GOP262118 GXZ262118:GYL262118 HHV262118:HIH262118 HRR262118:HSD262118 IBN262118:IBZ262118 ILJ262118:ILV262118 IVF262118:IVR262118 JFB262118:JFN262118 JOX262118:JPJ262118 JYT262118:JZF262118 KIP262118:KJB262118 KSL262118:KSX262118 LCH262118:LCT262118 LMD262118:LMP262118 LVZ262118:LWL262118 MFV262118:MGH262118 MPR262118:MQD262118 MZN262118:MZZ262118 NJJ262118:NJV262118 NTF262118:NTR262118 ODB262118:ODN262118 OMX262118:ONJ262118 OWT262118:OXF262118 PGP262118:PHB262118 PQL262118:PQX262118 QAH262118:QAT262118 QKD262118:QKP262118 QTZ262118:QUL262118 RDV262118:REH262118 RNR262118:ROD262118 RXN262118:RXZ262118 SHJ262118:SHV262118 SRF262118:SRR262118 TBB262118:TBN262118 TKX262118:TLJ262118 TUT262118:TVF262118 UEP262118:UFB262118 UOL262118:UOX262118 UYH262118:UYT262118 VID262118:VIP262118 VRZ262118:VSL262118 WBV262118:WCH262118 WLR262118:WMD262118 WVN262118:WVZ262118 D327654:R327654 JB327654:JN327654 SX327654:TJ327654 ACT327654:ADF327654 AMP327654:ANB327654 AWL327654:AWX327654 BGH327654:BGT327654 BQD327654:BQP327654 BZZ327654:CAL327654 CJV327654:CKH327654 CTR327654:CUD327654 DDN327654:DDZ327654 DNJ327654:DNV327654 DXF327654:DXR327654 EHB327654:EHN327654 EQX327654:ERJ327654 FAT327654:FBF327654 FKP327654:FLB327654 FUL327654:FUX327654 GEH327654:GET327654 GOD327654:GOP327654 GXZ327654:GYL327654 HHV327654:HIH327654 HRR327654:HSD327654 IBN327654:IBZ327654 ILJ327654:ILV327654 IVF327654:IVR327654 JFB327654:JFN327654 JOX327654:JPJ327654 JYT327654:JZF327654 KIP327654:KJB327654 KSL327654:KSX327654 LCH327654:LCT327654 LMD327654:LMP327654 LVZ327654:LWL327654 MFV327654:MGH327654 MPR327654:MQD327654 MZN327654:MZZ327654 NJJ327654:NJV327654 NTF327654:NTR327654 ODB327654:ODN327654 OMX327654:ONJ327654 OWT327654:OXF327654 PGP327654:PHB327654 PQL327654:PQX327654 QAH327654:QAT327654 QKD327654:QKP327654 QTZ327654:QUL327654 RDV327654:REH327654 RNR327654:ROD327654 RXN327654:RXZ327654 SHJ327654:SHV327654 SRF327654:SRR327654 TBB327654:TBN327654 TKX327654:TLJ327654 TUT327654:TVF327654 UEP327654:UFB327654 UOL327654:UOX327654 UYH327654:UYT327654 VID327654:VIP327654 VRZ327654:VSL327654 WBV327654:WCH327654 WLR327654:WMD327654 WVN327654:WVZ327654 D393190:R393190 JB393190:JN393190 SX393190:TJ393190 ACT393190:ADF393190 AMP393190:ANB393190 AWL393190:AWX393190 BGH393190:BGT393190 BQD393190:BQP393190 BZZ393190:CAL393190 CJV393190:CKH393190 CTR393190:CUD393190 DDN393190:DDZ393190 DNJ393190:DNV393190 DXF393190:DXR393190 EHB393190:EHN393190 EQX393190:ERJ393190 FAT393190:FBF393190 FKP393190:FLB393190 FUL393190:FUX393190 GEH393190:GET393190 GOD393190:GOP393190 GXZ393190:GYL393190 HHV393190:HIH393190 HRR393190:HSD393190 IBN393190:IBZ393190 ILJ393190:ILV393190 IVF393190:IVR393190 JFB393190:JFN393190 JOX393190:JPJ393190 JYT393190:JZF393190 KIP393190:KJB393190 KSL393190:KSX393190 LCH393190:LCT393190 LMD393190:LMP393190 LVZ393190:LWL393190 MFV393190:MGH393190 MPR393190:MQD393190 MZN393190:MZZ393190 NJJ393190:NJV393190 NTF393190:NTR393190 ODB393190:ODN393190 OMX393190:ONJ393190 OWT393190:OXF393190 PGP393190:PHB393190 PQL393190:PQX393190 QAH393190:QAT393190 QKD393190:QKP393190 QTZ393190:QUL393190 RDV393190:REH393190 RNR393190:ROD393190 RXN393190:RXZ393190 SHJ393190:SHV393190 SRF393190:SRR393190 TBB393190:TBN393190 TKX393190:TLJ393190 TUT393190:TVF393190 UEP393190:UFB393190 UOL393190:UOX393190 UYH393190:UYT393190 VID393190:VIP393190 VRZ393190:VSL393190 WBV393190:WCH393190 WLR393190:WMD393190 WVN393190:WVZ393190 D458726:R458726 JB458726:JN458726 SX458726:TJ458726 ACT458726:ADF458726 AMP458726:ANB458726 AWL458726:AWX458726 BGH458726:BGT458726 BQD458726:BQP458726 BZZ458726:CAL458726 CJV458726:CKH458726 CTR458726:CUD458726 DDN458726:DDZ458726 DNJ458726:DNV458726 DXF458726:DXR458726 EHB458726:EHN458726 EQX458726:ERJ458726 FAT458726:FBF458726 FKP458726:FLB458726 FUL458726:FUX458726 GEH458726:GET458726 GOD458726:GOP458726 GXZ458726:GYL458726 HHV458726:HIH458726 HRR458726:HSD458726 IBN458726:IBZ458726 ILJ458726:ILV458726 IVF458726:IVR458726 JFB458726:JFN458726 JOX458726:JPJ458726 JYT458726:JZF458726 KIP458726:KJB458726 KSL458726:KSX458726 LCH458726:LCT458726 LMD458726:LMP458726 LVZ458726:LWL458726 MFV458726:MGH458726 MPR458726:MQD458726 MZN458726:MZZ458726 NJJ458726:NJV458726 NTF458726:NTR458726 ODB458726:ODN458726 OMX458726:ONJ458726 OWT458726:OXF458726 PGP458726:PHB458726 PQL458726:PQX458726 QAH458726:QAT458726 QKD458726:QKP458726 QTZ458726:QUL458726 RDV458726:REH458726 RNR458726:ROD458726 RXN458726:RXZ458726 SHJ458726:SHV458726 SRF458726:SRR458726 TBB458726:TBN458726 TKX458726:TLJ458726 TUT458726:TVF458726 UEP458726:UFB458726 UOL458726:UOX458726 UYH458726:UYT458726 VID458726:VIP458726 VRZ458726:VSL458726 WBV458726:WCH458726 WLR458726:WMD458726 WVN458726:WVZ458726 D524262:R524262 JB524262:JN524262 SX524262:TJ524262 ACT524262:ADF524262 AMP524262:ANB524262 AWL524262:AWX524262 BGH524262:BGT524262 BQD524262:BQP524262 BZZ524262:CAL524262 CJV524262:CKH524262 CTR524262:CUD524262 DDN524262:DDZ524262 DNJ524262:DNV524262 DXF524262:DXR524262 EHB524262:EHN524262 EQX524262:ERJ524262 FAT524262:FBF524262 FKP524262:FLB524262 FUL524262:FUX524262 GEH524262:GET524262 GOD524262:GOP524262 GXZ524262:GYL524262 HHV524262:HIH524262 HRR524262:HSD524262 IBN524262:IBZ524262 ILJ524262:ILV524262 IVF524262:IVR524262 JFB524262:JFN524262 JOX524262:JPJ524262 JYT524262:JZF524262 KIP524262:KJB524262 KSL524262:KSX524262 LCH524262:LCT524262 LMD524262:LMP524262 LVZ524262:LWL524262 MFV524262:MGH524262 MPR524262:MQD524262 MZN524262:MZZ524262 NJJ524262:NJV524262 NTF524262:NTR524262 ODB524262:ODN524262 OMX524262:ONJ524262 OWT524262:OXF524262 PGP524262:PHB524262 PQL524262:PQX524262 QAH524262:QAT524262 QKD524262:QKP524262 QTZ524262:QUL524262 RDV524262:REH524262 RNR524262:ROD524262 RXN524262:RXZ524262 SHJ524262:SHV524262 SRF524262:SRR524262 TBB524262:TBN524262 TKX524262:TLJ524262 TUT524262:TVF524262 UEP524262:UFB524262 UOL524262:UOX524262 UYH524262:UYT524262 VID524262:VIP524262 VRZ524262:VSL524262 WBV524262:WCH524262 WLR524262:WMD524262 WVN524262:WVZ524262 D589798:R589798 JB589798:JN589798 SX589798:TJ589798 ACT589798:ADF589798 AMP589798:ANB589798 AWL589798:AWX589798 BGH589798:BGT589798 BQD589798:BQP589798 BZZ589798:CAL589798 CJV589798:CKH589798 CTR589798:CUD589798 DDN589798:DDZ589798 DNJ589798:DNV589798 DXF589798:DXR589798 EHB589798:EHN589798 EQX589798:ERJ589798 FAT589798:FBF589798 FKP589798:FLB589798 FUL589798:FUX589798 GEH589798:GET589798 GOD589798:GOP589798 GXZ589798:GYL589798 HHV589798:HIH589798 HRR589798:HSD589798 IBN589798:IBZ589798 ILJ589798:ILV589798 IVF589798:IVR589798 JFB589798:JFN589798 JOX589798:JPJ589798 JYT589798:JZF589798 KIP589798:KJB589798 KSL589798:KSX589798 LCH589798:LCT589798 LMD589798:LMP589798 LVZ589798:LWL589798 MFV589798:MGH589798 MPR589798:MQD589798 MZN589798:MZZ589798 NJJ589798:NJV589798 NTF589798:NTR589798 ODB589798:ODN589798 OMX589798:ONJ589798 OWT589798:OXF589798 PGP589798:PHB589798 PQL589798:PQX589798 QAH589798:QAT589798 QKD589798:QKP589798 QTZ589798:QUL589798 RDV589798:REH589798 RNR589798:ROD589798 RXN589798:RXZ589798 SHJ589798:SHV589798 SRF589798:SRR589798 TBB589798:TBN589798 TKX589798:TLJ589798 TUT589798:TVF589798 UEP589798:UFB589798 UOL589798:UOX589798 UYH589798:UYT589798 VID589798:VIP589798 VRZ589798:VSL589798 WBV589798:WCH589798 WLR589798:WMD589798 WVN589798:WVZ589798 D655334:R655334 JB655334:JN655334 SX655334:TJ655334 ACT655334:ADF655334 AMP655334:ANB655334 AWL655334:AWX655334 BGH655334:BGT655334 BQD655334:BQP655334 BZZ655334:CAL655334 CJV655334:CKH655334 CTR655334:CUD655334 DDN655334:DDZ655334 DNJ655334:DNV655334 DXF655334:DXR655334 EHB655334:EHN655334 EQX655334:ERJ655334 FAT655334:FBF655334 FKP655334:FLB655334 FUL655334:FUX655334 GEH655334:GET655334 GOD655334:GOP655334 GXZ655334:GYL655334 HHV655334:HIH655334 HRR655334:HSD655334 IBN655334:IBZ655334 ILJ655334:ILV655334 IVF655334:IVR655334 JFB655334:JFN655334 JOX655334:JPJ655334 JYT655334:JZF655334 KIP655334:KJB655334 KSL655334:KSX655334 LCH655334:LCT655334 LMD655334:LMP655334 LVZ655334:LWL655334 MFV655334:MGH655334 MPR655334:MQD655334 MZN655334:MZZ655334 NJJ655334:NJV655334 NTF655334:NTR655334 ODB655334:ODN655334 OMX655334:ONJ655334 OWT655334:OXF655334 PGP655334:PHB655334 PQL655334:PQX655334 QAH655334:QAT655334 QKD655334:QKP655334 QTZ655334:QUL655334 RDV655334:REH655334 RNR655334:ROD655334 RXN655334:RXZ655334 SHJ655334:SHV655334 SRF655334:SRR655334 TBB655334:TBN655334 TKX655334:TLJ655334 TUT655334:TVF655334 UEP655334:UFB655334 UOL655334:UOX655334 UYH655334:UYT655334 VID655334:VIP655334 VRZ655334:VSL655334 WBV655334:WCH655334 WLR655334:WMD655334 WVN655334:WVZ655334 D720870:R720870 JB720870:JN720870 SX720870:TJ720870 ACT720870:ADF720870 AMP720870:ANB720870 AWL720870:AWX720870 BGH720870:BGT720870 BQD720870:BQP720870 BZZ720870:CAL720870 CJV720870:CKH720870 CTR720870:CUD720870 DDN720870:DDZ720870 DNJ720870:DNV720870 DXF720870:DXR720870 EHB720870:EHN720870 EQX720870:ERJ720870 FAT720870:FBF720870 FKP720870:FLB720870 FUL720870:FUX720870 GEH720870:GET720870 GOD720870:GOP720870 GXZ720870:GYL720870 HHV720870:HIH720870 HRR720870:HSD720870 IBN720870:IBZ720870 ILJ720870:ILV720870 IVF720870:IVR720870 JFB720870:JFN720870 JOX720870:JPJ720870 JYT720870:JZF720870 KIP720870:KJB720870 KSL720870:KSX720870 LCH720870:LCT720870 LMD720870:LMP720870 LVZ720870:LWL720870 MFV720870:MGH720870 MPR720870:MQD720870 MZN720870:MZZ720870 NJJ720870:NJV720870 NTF720870:NTR720870 ODB720870:ODN720870 OMX720870:ONJ720870 OWT720870:OXF720870 PGP720870:PHB720870 PQL720870:PQX720870 QAH720870:QAT720870 QKD720870:QKP720870 QTZ720870:QUL720870 RDV720870:REH720870 RNR720870:ROD720870 RXN720870:RXZ720870 SHJ720870:SHV720870 SRF720870:SRR720870 TBB720870:TBN720870 TKX720870:TLJ720870 TUT720870:TVF720870 UEP720870:UFB720870 UOL720870:UOX720870 UYH720870:UYT720870 VID720870:VIP720870 VRZ720870:VSL720870 WBV720870:WCH720870 WLR720870:WMD720870 WVN720870:WVZ720870 D786406:R786406 JB786406:JN786406 SX786406:TJ786406 ACT786406:ADF786406 AMP786406:ANB786406 AWL786406:AWX786406 BGH786406:BGT786406 BQD786406:BQP786406 BZZ786406:CAL786406 CJV786406:CKH786406 CTR786406:CUD786406 DDN786406:DDZ786406 DNJ786406:DNV786406 DXF786406:DXR786406 EHB786406:EHN786406 EQX786406:ERJ786406 FAT786406:FBF786406 FKP786406:FLB786406 FUL786406:FUX786406 GEH786406:GET786406 GOD786406:GOP786406 GXZ786406:GYL786406 HHV786406:HIH786406 HRR786406:HSD786406 IBN786406:IBZ786406 ILJ786406:ILV786406 IVF786406:IVR786406 JFB786406:JFN786406 JOX786406:JPJ786406 JYT786406:JZF786406 KIP786406:KJB786406 KSL786406:KSX786406 LCH786406:LCT786406 LMD786406:LMP786406 LVZ786406:LWL786406 MFV786406:MGH786406 MPR786406:MQD786406 MZN786406:MZZ786406 NJJ786406:NJV786406 NTF786406:NTR786406 ODB786406:ODN786406 OMX786406:ONJ786406 OWT786406:OXF786406 PGP786406:PHB786406 PQL786406:PQX786406 QAH786406:QAT786406 QKD786406:QKP786406 QTZ786406:QUL786406 RDV786406:REH786406 RNR786406:ROD786406 RXN786406:RXZ786406 SHJ786406:SHV786406 SRF786406:SRR786406 TBB786406:TBN786406 TKX786406:TLJ786406 TUT786406:TVF786406 UEP786406:UFB786406 UOL786406:UOX786406 UYH786406:UYT786406 VID786406:VIP786406 VRZ786406:VSL786406 WBV786406:WCH786406 WLR786406:WMD786406 WVN786406:WVZ786406 D851942:R851942 JB851942:JN851942 SX851942:TJ851942 ACT851942:ADF851942 AMP851942:ANB851942 AWL851942:AWX851942 BGH851942:BGT851942 BQD851942:BQP851942 BZZ851942:CAL851942 CJV851942:CKH851942 CTR851942:CUD851942 DDN851942:DDZ851942 DNJ851942:DNV851942 DXF851942:DXR851942 EHB851942:EHN851942 EQX851942:ERJ851942 FAT851942:FBF851942 FKP851942:FLB851942 FUL851942:FUX851942 GEH851942:GET851942 GOD851942:GOP851942 GXZ851942:GYL851942 HHV851942:HIH851942 HRR851942:HSD851942 IBN851942:IBZ851942 ILJ851942:ILV851942 IVF851942:IVR851942 JFB851942:JFN851942 JOX851942:JPJ851942 JYT851942:JZF851942 KIP851942:KJB851942 KSL851942:KSX851942 LCH851942:LCT851942 LMD851942:LMP851942 LVZ851942:LWL851942 MFV851942:MGH851942 MPR851942:MQD851942 MZN851942:MZZ851942 NJJ851942:NJV851942 NTF851942:NTR851942 ODB851942:ODN851942 OMX851942:ONJ851942 OWT851942:OXF851942 PGP851942:PHB851942 PQL851942:PQX851942 QAH851942:QAT851942 QKD851942:QKP851942 QTZ851942:QUL851942 RDV851942:REH851942 RNR851942:ROD851942 RXN851942:RXZ851942 SHJ851942:SHV851942 SRF851942:SRR851942 TBB851942:TBN851942 TKX851942:TLJ851942 TUT851942:TVF851942 UEP851942:UFB851942 UOL851942:UOX851942 UYH851942:UYT851942 VID851942:VIP851942 VRZ851942:VSL851942 WBV851942:WCH851942 WLR851942:WMD851942 WVN851942:WVZ851942 D917478:R917478 JB917478:JN917478 SX917478:TJ917478 ACT917478:ADF917478 AMP917478:ANB917478 AWL917478:AWX917478 BGH917478:BGT917478 BQD917478:BQP917478 BZZ917478:CAL917478 CJV917478:CKH917478 CTR917478:CUD917478 DDN917478:DDZ917478 DNJ917478:DNV917478 DXF917478:DXR917478 EHB917478:EHN917478 EQX917478:ERJ917478 FAT917478:FBF917478 FKP917478:FLB917478 FUL917478:FUX917478 GEH917478:GET917478 GOD917478:GOP917478 GXZ917478:GYL917478 HHV917478:HIH917478 HRR917478:HSD917478 IBN917478:IBZ917478 ILJ917478:ILV917478 IVF917478:IVR917478 JFB917478:JFN917478 JOX917478:JPJ917478 JYT917478:JZF917478 KIP917478:KJB917478 KSL917478:KSX917478 LCH917478:LCT917478 LMD917478:LMP917478 LVZ917478:LWL917478 MFV917478:MGH917478 MPR917478:MQD917478 MZN917478:MZZ917478 NJJ917478:NJV917478 NTF917478:NTR917478 ODB917478:ODN917478 OMX917478:ONJ917478 OWT917478:OXF917478 PGP917478:PHB917478 PQL917478:PQX917478 QAH917478:QAT917478 QKD917478:QKP917478 QTZ917478:QUL917478 RDV917478:REH917478 RNR917478:ROD917478 RXN917478:RXZ917478 SHJ917478:SHV917478 SRF917478:SRR917478 TBB917478:TBN917478 TKX917478:TLJ917478 TUT917478:TVF917478 UEP917478:UFB917478 UOL917478:UOX917478 UYH917478:UYT917478 VID917478:VIP917478 VRZ917478:VSL917478 WBV917478:WCH917478 WLR917478:WMD917478 WVN917478:WVZ917478 D983014:R983014 JB983014:JN983014 SX983014:TJ983014 ACT983014:ADF983014 AMP983014:ANB983014 AWL983014:AWX983014 BGH983014:BGT983014 BQD983014:BQP983014 BZZ983014:CAL983014 CJV983014:CKH983014 CTR983014:CUD983014 DDN983014:DDZ983014 DNJ983014:DNV983014 DXF983014:DXR983014 EHB983014:EHN983014 EQX983014:ERJ983014 FAT983014:FBF983014 FKP983014:FLB983014 FUL983014:FUX983014 GEH983014:GET983014 GOD983014:GOP983014 GXZ983014:GYL983014 HHV983014:HIH983014 HRR983014:HSD983014 IBN983014:IBZ983014 ILJ983014:ILV983014 IVF983014:IVR983014 JFB983014:JFN983014 JOX983014:JPJ983014 JYT983014:JZF983014 KIP983014:KJB983014 KSL983014:KSX983014 LCH983014:LCT983014 LMD983014:LMP983014 LVZ983014:LWL983014 MFV983014:MGH983014 MPR983014:MQD983014 MZN983014:MZZ983014 NJJ983014:NJV983014 NTF983014:NTR983014 ODB983014:ODN983014 OMX983014:ONJ983014 OWT983014:OXF983014 PGP983014:PHB983014 PQL983014:PQX983014 QAH983014:QAT983014 QKD983014:QKP983014 QTZ983014:QUL983014 RDV983014:REH983014 RNR983014:ROD983014 RXN983014:RXZ983014 SHJ983014:SHV983014 SRF983014:SRR983014 TBB983014:TBN983014 TKX983014:TLJ983014 TUT983014:TVF983014 UEP983014:UFB983014 UOL983014:UOX983014 UYH983014:UYT983014 VID983014:VIP983014 VRZ983014:VSL983014 WBV983014:WCH983014 WLR983014:WMD983014 WVN983014:WVZ983014 B2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B65454 IZ65454 SV65454 ACR65454 AMN65454 AWJ65454 BGF65454 BQB65454 BZX65454 CJT65454 CTP65454 DDL65454 DNH65454 DXD65454 EGZ65454 EQV65454 FAR65454 FKN65454 FUJ65454 GEF65454 GOB65454 GXX65454 HHT65454 HRP65454 IBL65454 ILH65454 IVD65454 JEZ65454 JOV65454 JYR65454 KIN65454 KSJ65454 LCF65454 LMB65454 LVX65454 MFT65454 MPP65454 MZL65454 NJH65454 NTD65454 OCZ65454 OMV65454 OWR65454 PGN65454 PQJ65454 QAF65454 QKB65454 QTX65454 RDT65454 RNP65454 RXL65454 SHH65454 SRD65454 TAZ65454 TKV65454 TUR65454 UEN65454 UOJ65454 UYF65454 VIB65454 VRX65454 WBT65454 WLP65454 WVL65454 B130990 IZ130990 SV130990 ACR130990 AMN130990 AWJ130990 BGF130990 BQB130990 BZX130990 CJT130990 CTP130990 DDL130990 DNH130990 DXD130990 EGZ130990 EQV130990 FAR130990 FKN130990 FUJ130990 GEF130990 GOB130990 GXX130990 HHT130990 HRP130990 IBL130990 ILH130990 IVD130990 JEZ130990 JOV130990 JYR130990 KIN130990 KSJ130990 LCF130990 LMB130990 LVX130990 MFT130990 MPP130990 MZL130990 NJH130990 NTD130990 OCZ130990 OMV130990 OWR130990 PGN130990 PQJ130990 QAF130990 QKB130990 QTX130990 RDT130990 RNP130990 RXL130990 SHH130990 SRD130990 TAZ130990 TKV130990 TUR130990 UEN130990 UOJ130990 UYF130990 VIB130990 VRX130990 WBT130990 WLP130990 WVL130990 B196526 IZ196526 SV196526 ACR196526 AMN196526 AWJ196526 BGF196526 BQB196526 BZX196526 CJT196526 CTP196526 DDL196526 DNH196526 DXD196526 EGZ196526 EQV196526 FAR196526 FKN196526 FUJ196526 GEF196526 GOB196526 GXX196526 HHT196526 HRP196526 IBL196526 ILH196526 IVD196526 JEZ196526 JOV196526 JYR196526 KIN196526 KSJ196526 LCF196526 LMB196526 LVX196526 MFT196526 MPP196526 MZL196526 NJH196526 NTD196526 OCZ196526 OMV196526 OWR196526 PGN196526 PQJ196526 QAF196526 QKB196526 QTX196526 RDT196526 RNP196526 RXL196526 SHH196526 SRD196526 TAZ196526 TKV196526 TUR196526 UEN196526 UOJ196526 UYF196526 VIB196526 VRX196526 WBT196526 WLP196526 WVL196526 B262062 IZ262062 SV262062 ACR262062 AMN262062 AWJ262062 BGF262062 BQB262062 BZX262062 CJT262062 CTP262062 DDL262062 DNH262062 DXD262062 EGZ262062 EQV262062 FAR262062 FKN262062 FUJ262062 GEF262062 GOB262062 GXX262062 HHT262062 HRP262062 IBL262062 ILH262062 IVD262062 JEZ262062 JOV262062 JYR262062 KIN262062 KSJ262062 LCF262062 LMB262062 LVX262062 MFT262062 MPP262062 MZL262062 NJH262062 NTD262062 OCZ262062 OMV262062 OWR262062 PGN262062 PQJ262062 QAF262062 QKB262062 QTX262062 RDT262062 RNP262062 RXL262062 SHH262062 SRD262062 TAZ262062 TKV262062 TUR262062 UEN262062 UOJ262062 UYF262062 VIB262062 VRX262062 WBT262062 WLP262062 WVL262062 B327598 IZ327598 SV327598 ACR327598 AMN327598 AWJ327598 BGF327598 BQB327598 BZX327598 CJT327598 CTP327598 DDL327598 DNH327598 DXD327598 EGZ327598 EQV327598 FAR327598 FKN327598 FUJ327598 GEF327598 GOB327598 GXX327598 HHT327598 HRP327598 IBL327598 ILH327598 IVD327598 JEZ327598 JOV327598 JYR327598 KIN327598 KSJ327598 LCF327598 LMB327598 LVX327598 MFT327598 MPP327598 MZL327598 NJH327598 NTD327598 OCZ327598 OMV327598 OWR327598 PGN327598 PQJ327598 QAF327598 QKB327598 QTX327598 RDT327598 RNP327598 RXL327598 SHH327598 SRD327598 TAZ327598 TKV327598 TUR327598 UEN327598 UOJ327598 UYF327598 VIB327598 VRX327598 WBT327598 WLP327598 WVL327598 B393134 IZ393134 SV393134 ACR393134 AMN393134 AWJ393134 BGF393134 BQB393134 BZX393134 CJT393134 CTP393134 DDL393134 DNH393134 DXD393134 EGZ393134 EQV393134 FAR393134 FKN393134 FUJ393134 GEF393134 GOB393134 GXX393134 HHT393134 HRP393134 IBL393134 ILH393134 IVD393134 JEZ393134 JOV393134 JYR393134 KIN393134 KSJ393134 LCF393134 LMB393134 LVX393134 MFT393134 MPP393134 MZL393134 NJH393134 NTD393134 OCZ393134 OMV393134 OWR393134 PGN393134 PQJ393134 QAF393134 QKB393134 QTX393134 RDT393134 RNP393134 RXL393134 SHH393134 SRD393134 TAZ393134 TKV393134 TUR393134 UEN393134 UOJ393134 UYF393134 VIB393134 VRX393134 WBT393134 WLP393134 WVL393134 B458670 IZ458670 SV458670 ACR458670 AMN458670 AWJ458670 BGF458670 BQB458670 BZX458670 CJT458670 CTP458670 DDL458670 DNH458670 DXD458670 EGZ458670 EQV458670 FAR458670 FKN458670 FUJ458670 GEF458670 GOB458670 GXX458670 HHT458670 HRP458670 IBL458670 ILH458670 IVD458670 JEZ458670 JOV458670 JYR458670 KIN458670 KSJ458670 LCF458670 LMB458670 LVX458670 MFT458670 MPP458670 MZL458670 NJH458670 NTD458670 OCZ458670 OMV458670 OWR458670 PGN458670 PQJ458670 QAF458670 QKB458670 QTX458670 RDT458670 RNP458670 RXL458670 SHH458670 SRD458670 TAZ458670 TKV458670 TUR458670 UEN458670 UOJ458670 UYF458670 VIB458670 VRX458670 WBT458670 WLP458670 WVL458670 B524206 IZ524206 SV524206 ACR524206 AMN524206 AWJ524206 BGF524206 BQB524206 BZX524206 CJT524206 CTP524206 DDL524206 DNH524206 DXD524206 EGZ524206 EQV524206 FAR524206 FKN524206 FUJ524206 GEF524206 GOB524206 GXX524206 HHT524206 HRP524206 IBL524206 ILH524206 IVD524206 JEZ524206 JOV524206 JYR524206 KIN524206 KSJ524206 LCF524206 LMB524206 LVX524206 MFT524206 MPP524206 MZL524206 NJH524206 NTD524206 OCZ524206 OMV524206 OWR524206 PGN524206 PQJ524206 QAF524206 QKB524206 QTX524206 RDT524206 RNP524206 RXL524206 SHH524206 SRD524206 TAZ524206 TKV524206 TUR524206 UEN524206 UOJ524206 UYF524206 VIB524206 VRX524206 WBT524206 WLP524206 WVL524206 B589742 IZ589742 SV589742 ACR589742 AMN589742 AWJ589742 BGF589742 BQB589742 BZX589742 CJT589742 CTP589742 DDL589742 DNH589742 DXD589742 EGZ589742 EQV589742 FAR589742 FKN589742 FUJ589742 GEF589742 GOB589742 GXX589742 HHT589742 HRP589742 IBL589742 ILH589742 IVD589742 JEZ589742 JOV589742 JYR589742 KIN589742 KSJ589742 LCF589742 LMB589742 LVX589742 MFT589742 MPP589742 MZL589742 NJH589742 NTD589742 OCZ589742 OMV589742 OWR589742 PGN589742 PQJ589742 QAF589742 QKB589742 QTX589742 RDT589742 RNP589742 RXL589742 SHH589742 SRD589742 TAZ589742 TKV589742 TUR589742 UEN589742 UOJ589742 UYF589742 VIB589742 VRX589742 WBT589742 WLP589742 WVL589742 B655278 IZ655278 SV655278 ACR655278 AMN655278 AWJ655278 BGF655278 BQB655278 BZX655278 CJT655278 CTP655278 DDL655278 DNH655278 DXD655278 EGZ655278 EQV655278 FAR655278 FKN655278 FUJ655278 GEF655278 GOB655278 GXX655278 HHT655278 HRP655278 IBL655278 ILH655278 IVD655278 JEZ655278 JOV655278 JYR655278 KIN655278 KSJ655278 LCF655278 LMB655278 LVX655278 MFT655278 MPP655278 MZL655278 NJH655278 NTD655278 OCZ655278 OMV655278 OWR655278 PGN655278 PQJ655278 QAF655278 QKB655278 QTX655278 RDT655278 RNP655278 RXL655278 SHH655278 SRD655278 TAZ655278 TKV655278 TUR655278 UEN655278 UOJ655278 UYF655278 VIB655278 VRX655278 WBT655278 WLP655278 WVL655278 B720814 IZ720814 SV720814 ACR720814 AMN720814 AWJ720814 BGF720814 BQB720814 BZX720814 CJT720814 CTP720814 DDL720814 DNH720814 DXD720814 EGZ720814 EQV720814 FAR720814 FKN720814 FUJ720814 GEF720814 GOB720814 GXX720814 HHT720814 HRP720814 IBL720814 ILH720814 IVD720814 JEZ720814 JOV720814 JYR720814 KIN720814 KSJ720814 LCF720814 LMB720814 LVX720814 MFT720814 MPP720814 MZL720814 NJH720814 NTD720814 OCZ720814 OMV720814 OWR720814 PGN720814 PQJ720814 QAF720814 QKB720814 QTX720814 RDT720814 RNP720814 RXL720814 SHH720814 SRD720814 TAZ720814 TKV720814 TUR720814 UEN720814 UOJ720814 UYF720814 VIB720814 VRX720814 WBT720814 WLP720814 WVL720814 B786350 IZ786350 SV786350 ACR786350 AMN786350 AWJ786350 BGF786350 BQB786350 BZX786350 CJT786350 CTP786350 DDL786350 DNH786350 DXD786350 EGZ786350 EQV786350 FAR786350 FKN786350 FUJ786350 GEF786350 GOB786350 GXX786350 HHT786350 HRP786350 IBL786350 ILH786350 IVD786350 JEZ786350 JOV786350 JYR786350 KIN786350 KSJ786350 LCF786350 LMB786350 LVX786350 MFT786350 MPP786350 MZL786350 NJH786350 NTD786350 OCZ786350 OMV786350 OWR786350 PGN786350 PQJ786350 QAF786350 QKB786350 QTX786350 RDT786350 RNP786350 RXL786350 SHH786350 SRD786350 TAZ786350 TKV786350 TUR786350 UEN786350 UOJ786350 UYF786350 VIB786350 VRX786350 WBT786350 WLP786350 WVL786350 B851886 IZ851886 SV851886 ACR851886 AMN851886 AWJ851886 BGF851886 BQB851886 BZX851886 CJT851886 CTP851886 DDL851886 DNH851886 DXD851886 EGZ851886 EQV851886 FAR851886 FKN851886 FUJ851886 GEF851886 GOB851886 GXX851886 HHT851886 HRP851886 IBL851886 ILH851886 IVD851886 JEZ851886 JOV851886 JYR851886 KIN851886 KSJ851886 LCF851886 LMB851886 LVX851886 MFT851886 MPP851886 MZL851886 NJH851886 NTD851886 OCZ851886 OMV851886 OWR851886 PGN851886 PQJ851886 QAF851886 QKB851886 QTX851886 RDT851886 RNP851886 RXL851886 SHH851886 SRD851886 TAZ851886 TKV851886 TUR851886 UEN851886 UOJ851886 UYF851886 VIB851886 VRX851886 WBT851886 WLP851886 WVL851886 B917422 IZ917422 SV917422 ACR917422 AMN917422 AWJ917422 BGF917422 BQB917422 BZX917422 CJT917422 CTP917422 DDL917422 DNH917422 DXD917422 EGZ917422 EQV917422 FAR917422 FKN917422 FUJ917422 GEF917422 GOB917422 GXX917422 HHT917422 HRP917422 IBL917422 ILH917422 IVD917422 JEZ917422 JOV917422 JYR917422 KIN917422 KSJ917422 LCF917422 LMB917422 LVX917422 MFT917422 MPP917422 MZL917422 NJH917422 NTD917422 OCZ917422 OMV917422 OWR917422 PGN917422 PQJ917422 QAF917422 QKB917422 QTX917422 RDT917422 RNP917422 RXL917422 SHH917422 SRD917422 TAZ917422 TKV917422 TUR917422 UEN917422 UOJ917422 UYF917422 VIB917422 VRX917422 WBT917422 WLP917422 WVL917422 B982958 IZ982958 SV982958 ACR982958 AMN982958 AWJ982958 BGF982958 BQB982958 BZX982958 CJT982958 CTP982958 DDL982958 DNH982958 DXD982958 EGZ982958 EQV982958 FAR982958 FKN982958 FUJ982958 GEF982958 GOB982958 GXX982958 HHT982958 HRP982958 IBL982958 ILH982958 IVD982958 JEZ982958 JOV982958 JYR982958 KIN982958 KSJ982958 LCF982958 LMB982958 LVX982958 MFT982958 MPP982958 MZL982958 NJH982958 NTD982958 OCZ982958 OMV982958 OWR982958 PGN982958 PQJ982958 QAF982958 QKB982958 QTX982958 RDT982958 RNP982958 RXL982958 SHH982958 SRD982958 TAZ982958 TKV982958 TUR982958 UEN982958 UOJ982958 UYF982958 VIB982958 VRX982958 WBT982958 WLP982958 WVL982958 B4:C29 IZ4:JA29 SV4:SW29 ACR4:ACS29 AMN4:AMO29 AWJ4:AWK29 BGF4:BGG29 BQB4:BQC29 BZX4:BZY29 CJT4:CJU29 CTP4:CTQ29 DDL4:DDM29 DNH4:DNI29 DXD4:DXE29 EGZ4:EHA29 EQV4:EQW29 FAR4:FAS29 FKN4:FKO29 FUJ4:FUK29 GEF4:GEG29 GOB4:GOC29 GXX4:GXY29 HHT4:HHU29 HRP4:HRQ29 IBL4:IBM29 ILH4:ILI29 IVD4:IVE29 JEZ4:JFA29 JOV4:JOW29 JYR4:JYS29 KIN4:KIO29 KSJ4:KSK29 LCF4:LCG29 LMB4:LMC29 LVX4:LVY29 MFT4:MFU29 MPP4:MPQ29 MZL4:MZM29 NJH4:NJI29 NTD4:NTE29 OCZ4:ODA29 OMV4:OMW29 OWR4:OWS29 PGN4:PGO29 PQJ4:PQK29 QAF4:QAG29 QKB4:QKC29 QTX4:QTY29 RDT4:RDU29 RNP4:RNQ29 RXL4:RXM29 SHH4:SHI29 SRD4:SRE29 TAZ4:TBA29 TKV4:TKW29 TUR4:TUS29 UEN4:UEO29 UOJ4:UOK29 UYF4:UYG29 VIB4:VIC29 VRX4:VRY29 WBT4:WBU29 WLP4:WLQ29 WVL4:WVM29 B65456:C65481 IZ65456:JA65481 SV65456:SW65481 ACR65456:ACS65481 AMN65456:AMO65481 AWJ65456:AWK65481 BGF65456:BGG65481 BQB65456:BQC65481 BZX65456:BZY65481 CJT65456:CJU65481 CTP65456:CTQ65481 DDL65456:DDM65481 DNH65456:DNI65481 DXD65456:DXE65481 EGZ65456:EHA65481 EQV65456:EQW65481 FAR65456:FAS65481 FKN65456:FKO65481 FUJ65456:FUK65481 GEF65456:GEG65481 GOB65456:GOC65481 GXX65456:GXY65481 HHT65456:HHU65481 HRP65456:HRQ65481 IBL65456:IBM65481 ILH65456:ILI65481 IVD65456:IVE65481 JEZ65456:JFA65481 JOV65456:JOW65481 JYR65456:JYS65481 KIN65456:KIO65481 KSJ65456:KSK65481 LCF65456:LCG65481 LMB65456:LMC65481 LVX65456:LVY65481 MFT65456:MFU65481 MPP65456:MPQ65481 MZL65456:MZM65481 NJH65456:NJI65481 NTD65456:NTE65481 OCZ65456:ODA65481 OMV65456:OMW65481 OWR65456:OWS65481 PGN65456:PGO65481 PQJ65456:PQK65481 QAF65456:QAG65481 QKB65456:QKC65481 QTX65456:QTY65481 RDT65456:RDU65481 RNP65456:RNQ65481 RXL65456:RXM65481 SHH65456:SHI65481 SRD65456:SRE65481 TAZ65456:TBA65481 TKV65456:TKW65481 TUR65456:TUS65481 UEN65456:UEO65481 UOJ65456:UOK65481 UYF65456:UYG65481 VIB65456:VIC65481 VRX65456:VRY65481 WBT65456:WBU65481 WLP65456:WLQ65481 WVL65456:WVM65481 B130992:C131017 IZ130992:JA131017 SV130992:SW131017 ACR130992:ACS131017 AMN130992:AMO131017 AWJ130992:AWK131017 BGF130992:BGG131017 BQB130992:BQC131017 BZX130992:BZY131017 CJT130992:CJU131017 CTP130992:CTQ131017 DDL130992:DDM131017 DNH130992:DNI131017 DXD130992:DXE131017 EGZ130992:EHA131017 EQV130992:EQW131017 FAR130992:FAS131017 FKN130992:FKO131017 FUJ130992:FUK131017 GEF130992:GEG131017 GOB130992:GOC131017 GXX130992:GXY131017 HHT130992:HHU131017 HRP130992:HRQ131017 IBL130992:IBM131017 ILH130992:ILI131017 IVD130992:IVE131017 JEZ130992:JFA131017 JOV130992:JOW131017 JYR130992:JYS131017 KIN130992:KIO131017 KSJ130992:KSK131017 LCF130992:LCG131017 LMB130992:LMC131017 LVX130992:LVY131017 MFT130992:MFU131017 MPP130992:MPQ131017 MZL130992:MZM131017 NJH130992:NJI131017 NTD130992:NTE131017 OCZ130992:ODA131017 OMV130992:OMW131017 OWR130992:OWS131017 PGN130992:PGO131017 PQJ130992:PQK131017 QAF130992:QAG131017 QKB130992:QKC131017 QTX130992:QTY131017 RDT130992:RDU131017 RNP130992:RNQ131017 RXL130992:RXM131017 SHH130992:SHI131017 SRD130992:SRE131017 TAZ130992:TBA131017 TKV130992:TKW131017 TUR130992:TUS131017 UEN130992:UEO131017 UOJ130992:UOK131017 UYF130992:UYG131017 VIB130992:VIC131017 VRX130992:VRY131017 WBT130992:WBU131017 WLP130992:WLQ131017 WVL130992:WVM131017 B196528:C196553 IZ196528:JA196553 SV196528:SW196553 ACR196528:ACS196553 AMN196528:AMO196553 AWJ196528:AWK196553 BGF196528:BGG196553 BQB196528:BQC196553 BZX196528:BZY196553 CJT196528:CJU196553 CTP196528:CTQ196553 DDL196528:DDM196553 DNH196528:DNI196553 DXD196528:DXE196553 EGZ196528:EHA196553 EQV196528:EQW196553 FAR196528:FAS196553 FKN196528:FKO196553 FUJ196528:FUK196553 GEF196528:GEG196553 GOB196528:GOC196553 GXX196528:GXY196553 HHT196528:HHU196553 HRP196528:HRQ196553 IBL196528:IBM196553 ILH196528:ILI196553 IVD196528:IVE196553 JEZ196528:JFA196553 JOV196528:JOW196553 JYR196528:JYS196553 KIN196528:KIO196553 KSJ196528:KSK196553 LCF196528:LCG196553 LMB196528:LMC196553 LVX196528:LVY196553 MFT196528:MFU196553 MPP196528:MPQ196553 MZL196528:MZM196553 NJH196528:NJI196553 NTD196528:NTE196553 OCZ196528:ODA196553 OMV196528:OMW196553 OWR196528:OWS196553 PGN196528:PGO196553 PQJ196528:PQK196553 QAF196528:QAG196553 QKB196528:QKC196553 QTX196528:QTY196553 RDT196528:RDU196553 RNP196528:RNQ196553 RXL196528:RXM196553 SHH196528:SHI196553 SRD196528:SRE196553 TAZ196528:TBA196553 TKV196528:TKW196553 TUR196528:TUS196553 UEN196528:UEO196553 UOJ196528:UOK196553 UYF196528:UYG196553 VIB196528:VIC196553 VRX196528:VRY196553 WBT196528:WBU196553 WLP196528:WLQ196553 WVL196528:WVM196553 B262064:C262089 IZ262064:JA262089 SV262064:SW262089 ACR262064:ACS262089 AMN262064:AMO262089 AWJ262064:AWK262089 BGF262064:BGG262089 BQB262064:BQC262089 BZX262064:BZY262089 CJT262064:CJU262089 CTP262064:CTQ262089 DDL262064:DDM262089 DNH262064:DNI262089 DXD262064:DXE262089 EGZ262064:EHA262089 EQV262064:EQW262089 FAR262064:FAS262089 FKN262064:FKO262089 FUJ262064:FUK262089 GEF262064:GEG262089 GOB262064:GOC262089 GXX262064:GXY262089 HHT262064:HHU262089 HRP262064:HRQ262089 IBL262064:IBM262089 ILH262064:ILI262089 IVD262064:IVE262089 JEZ262064:JFA262089 JOV262064:JOW262089 JYR262064:JYS262089 KIN262064:KIO262089 KSJ262064:KSK262089 LCF262064:LCG262089 LMB262064:LMC262089 LVX262064:LVY262089 MFT262064:MFU262089 MPP262064:MPQ262089 MZL262064:MZM262089 NJH262064:NJI262089 NTD262064:NTE262089 OCZ262064:ODA262089 OMV262064:OMW262089 OWR262064:OWS262089 PGN262064:PGO262089 PQJ262064:PQK262089 QAF262064:QAG262089 QKB262064:QKC262089 QTX262064:QTY262089 RDT262064:RDU262089 RNP262064:RNQ262089 RXL262064:RXM262089 SHH262064:SHI262089 SRD262064:SRE262089 TAZ262064:TBA262089 TKV262064:TKW262089 TUR262064:TUS262089 UEN262064:UEO262089 UOJ262064:UOK262089 UYF262064:UYG262089 VIB262064:VIC262089 VRX262064:VRY262089 WBT262064:WBU262089 WLP262064:WLQ262089 WVL262064:WVM262089 B327600:C327625 IZ327600:JA327625 SV327600:SW327625 ACR327600:ACS327625 AMN327600:AMO327625 AWJ327600:AWK327625 BGF327600:BGG327625 BQB327600:BQC327625 BZX327600:BZY327625 CJT327600:CJU327625 CTP327600:CTQ327625 DDL327600:DDM327625 DNH327600:DNI327625 DXD327600:DXE327625 EGZ327600:EHA327625 EQV327600:EQW327625 FAR327600:FAS327625 FKN327600:FKO327625 FUJ327600:FUK327625 GEF327600:GEG327625 GOB327600:GOC327625 GXX327600:GXY327625 HHT327600:HHU327625 HRP327600:HRQ327625 IBL327600:IBM327625 ILH327600:ILI327625 IVD327600:IVE327625 JEZ327600:JFA327625 JOV327600:JOW327625 JYR327600:JYS327625 KIN327600:KIO327625 KSJ327600:KSK327625 LCF327600:LCG327625 LMB327600:LMC327625 LVX327600:LVY327625 MFT327600:MFU327625 MPP327600:MPQ327625 MZL327600:MZM327625 NJH327600:NJI327625 NTD327600:NTE327625 OCZ327600:ODA327625 OMV327600:OMW327625 OWR327600:OWS327625 PGN327600:PGO327625 PQJ327600:PQK327625 QAF327600:QAG327625 QKB327600:QKC327625 QTX327600:QTY327625 RDT327600:RDU327625 RNP327600:RNQ327625 RXL327600:RXM327625 SHH327600:SHI327625 SRD327600:SRE327625 TAZ327600:TBA327625 TKV327600:TKW327625 TUR327600:TUS327625 UEN327600:UEO327625 UOJ327600:UOK327625 UYF327600:UYG327625 VIB327600:VIC327625 VRX327600:VRY327625 WBT327600:WBU327625 WLP327600:WLQ327625 WVL327600:WVM327625 B393136:C393161 IZ393136:JA393161 SV393136:SW393161 ACR393136:ACS393161 AMN393136:AMO393161 AWJ393136:AWK393161 BGF393136:BGG393161 BQB393136:BQC393161 BZX393136:BZY393161 CJT393136:CJU393161 CTP393136:CTQ393161 DDL393136:DDM393161 DNH393136:DNI393161 DXD393136:DXE393161 EGZ393136:EHA393161 EQV393136:EQW393161 FAR393136:FAS393161 FKN393136:FKO393161 FUJ393136:FUK393161 GEF393136:GEG393161 GOB393136:GOC393161 GXX393136:GXY393161 HHT393136:HHU393161 HRP393136:HRQ393161 IBL393136:IBM393161 ILH393136:ILI393161 IVD393136:IVE393161 JEZ393136:JFA393161 JOV393136:JOW393161 JYR393136:JYS393161 KIN393136:KIO393161 KSJ393136:KSK393161 LCF393136:LCG393161 LMB393136:LMC393161 LVX393136:LVY393161 MFT393136:MFU393161 MPP393136:MPQ393161 MZL393136:MZM393161 NJH393136:NJI393161 NTD393136:NTE393161 OCZ393136:ODA393161 OMV393136:OMW393161 OWR393136:OWS393161 PGN393136:PGO393161 PQJ393136:PQK393161 QAF393136:QAG393161 QKB393136:QKC393161 QTX393136:QTY393161 RDT393136:RDU393161 RNP393136:RNQ393161 RXL393136:RXM393161 SHH393136:SHI393161 SRD393136:SRE393161 TAZ393136:TBA393161 TKV393136:TKW393161 TUR393136:TUS393161 UEN393136:UEO393161 UOJ393136:UOK393161 UYF393136:UYG393161 VIB393136:VIC393161 VRX393136:VRY393161 WBT393136:WBU393161 WLP393136:WLQ393161 WVL393136:WVM393161 B458672:C458697 IZ458672:JA458697 SV458672:SW458697 ACR458672:ACS458697 AMN458672:AMO458697 AWJ458672:AWK458697 BGF458672:BGG458697 BQB458672:BQC458697 BZX458672:BZY458697 CJT458672:CJU458697 CTP458672:CTQ458697 DDL458672:DDM458697 DNH458672:DNI458697 DXD458672:DXE458697 EGZ458672:EHA458697 EQV458672:EQW458697 FAR458672:FAS458697 FKN458672:FKO458697 FUJ458672:FUK458697 GEF458672:GEG458697 GOB458672:GOC458697 GXX458672:GXY458697 HHT458672:HHU458697 HRP458672:HRQ458697 IBL458672:IBM458697 ILH458672:ILI458697 IVD458672:IVE458697 JEZ458672:JFA458697 JOV458672:JOW458697 JYR458672:JYS458697 KIN458672:KIO458697 KSJ458672:KSK458697 LCF458672:LCG458697 LMB458672:LMC458697 LVX458672:LVY458697 MFT458672:MFU458697 MPP458672:MPQ458697 MZL458672:MZM458697 NJH458672:NJI458697 NTD458672:NTE458697 OCZ458672:ODA458697 OMV458672:OMW458697 OWR458672:OWS458697 PGN458672:PGO458697 PQJ458672:PQK458697 QAF458672:QAG458697 QKB458672:QKC458697 QTX458672:QTY458697 RDT458672:RDU458697 RNP458672:RNQ458697 RXL458672:RXM458697 SHH458672:SHI458697 SRD458672:SRE458697 TAZ458672:TBA458697 TKV458672:TKW458697 TUR458672:TUS458697 UEN458672:UEO458697 UOJ458672:UOK458697 UYF458672:UYG458697 VIB458672:VIC458697 VRX458672:VRY458697 WBT458672:WBU458697 WLP458672:WLQ458697 WVL458672:WVM458697 B524208:C524233 IZ524208:JA524233 SV524208:SW524233 ACR524208:ACS524233 AMN524208:AMO524233 AWJ524208:AWK524233 BGF524208:BGG524233 BQB524208:BQC524233 BZX524208:BZY524233 CJT524208:CJU524233 CTP524208:CTQ524233 DDL524208:DDM524233 DNH524208:DNI524233 DXD524208:DXE524233 EGZ524208:EHA524233 EQV524208:EQW524233 FAR524208:FAS524233 FKN524208:FKO524233 FUJ524208:FUK524233 GEF524208:GEG524233 GOB524208:GOC524233 GXX524208:GXY524233 HHT524208:HHU524233 HRP524208:HRQ524233 IBL524208:IBM524233 ILH524208:ILI524233 IVD524208:IVE524233 JEZ524208:JFA524233 JOV524208:JOW524233 JYR524208:JYS524233 KIN524208:KIO524233 KSJ524208:KSK524233 LCF524208:LCG524233 LMB524208:LMC524233 LVX524208:LVY524233 MFT524208:MFU524233 MPP524208:MPQ524233 MZL524208:MZM524233 NJH524208:NJI524233 NTD524208:NTE524233 OCZ524208:ODA524233 OMV524208:OMW524233 OWR524208:OWS524233 PGN524208:PGO524233 PQJ524208:PQK524233 QAF524208:QAG524233 QKB524208:QKC524233 QTX524208:QTY524233 RDT524208:RDU524233 RNP524208:RNQ524233 RXL524208:RXM524233 SHH524208:SHI524233 SRD524208:SRE524233 TAZ524208:TBA524233 TKV524208:TKW524233 TUR524208:TUS524233 UEN524208:UEO524233 UOJ524208:UOK524233 UYF524208:UYG524233 VIB524208:VIC524233 VRX524208:VRY524233 WBT524208:WBU524233 WLP524208:WLQ524233 WVL524208:WVM524233 B589744:C589769 IZ589744:JA589769 SV589744:SW589769 ACR589744:ACS589769 AMN589744:AMO589769 AWJ589744:AWK589769 BGF589744:BGG589769 BQB589744:BQC589769 BZX589744:BZY589769 CJT589744:CJU589769 CTP589744:CTQ589769 DDL589744:DDM589769 DNH589744:DNI589769 DXD589744:DXE589769 EGZ589744:EHA589769 EQV589744:EQW589769 FAR589744:FAS589769 FKN589744:FKO589769 FUJ589744:FUK589769 GEF589744:GEG589769 GOB589744:GOC589769 GXX589744:GXY589769 HHT589744:HHU589769 HRP589744:HRQ589769 IBL589744:IBM589769 ILH589744:ILI589769 IVD589744:IVE589769 JEZ589744:JFA589769 JOV589744:JOW589769 JYR589744:JYS589769 KIN589744:KIO589769 KSJ589744:KSK589769 LCF589744:LCG589769 LMB589744:LMC589769 LVX589744:LVY589769 MFT589744:MFU589769 MPP589744:MPQ589769 MZL589744:MZM589769 NJH589744:NJI589769 NTD589744:NTE589769 OCZ589744:ODA589769 OMV589744:OMW589769 OWR589744:OWS589769 PGN589744:PGO589769 PQJ589744:PQK589769 QAF589744:QAG589769 QKB589744:QKC589769 QTX589744:QTY589769 RDT589744:RDU589769 RNP589744:RNQ589769 RXL589744:RXM589769 SHH589744:SHI589769 SRD589744:SRE589769 TAZ589744:TBA589769 TKV589744:TKW589769 TUR589744:TUS589769 UEN589744:UEO589769 UOJ589744:UOK589769 UYF589744:UYG589769 VIB589744:VIC589769 VRX589744:VRY589769 WBT589744:WBU589769 WLP589744:WLQ589769 WVL589744:WVM589769 B655280:C655305 IZ655280:JA655305 SV655280:SW655305 ACR655280:ACS655305 AMN655280:AMO655305 AWJ655280:AWK655305 BGF655280:BGG655305 BQB655280:BQC655305 BZX655280:BZY655305 CJT655280:CJU655305 CTP655280:CTQ655305 DDL655280:DDM655305 DNH655280:DNI655305 DXD655280:DXE655305 EGZ655280:EHA655305 EQV655280:EQW655305 FAR655280:FAS655305 FKN655280:FKO655305 FUJ655280:FUK655305 GEF655280:GEG655305 GOB655280:GOC655305 GXX655280:GXY655305 HHT655280:HHU655305 HRP655280:HRQ655305 IBL655280:IBM655305 ILH655280:ILI655305 IVD655280:IVE655305 JEZ655280:JFA655305 JOV655280:JOW655305 JYR655280:JYS655305 KIN655280:KIO655305 KSJ655280:KSK655305 LCF655280:LCG655305 LMB655280:LMC655305 LVX655280:LVY655305 MFT655280:MFU655305 MPP655280:MPQ655305 MZL655280:MZM655305 NJH655280:NJI655305 NTD655280:NTE655305 OCZ655280:ODA655305 OMV655280:OMW655305 OWR655280:OWS655305 PGN655280:PGO655305 PQJ655280:PQK655305 QAF655280:QAG655305 QKB655280:QKC655305 QTX655280:QTY655305 RDT655280:RDU655305 RNP655280:RNQ655305 RXL655280:RXM655305 SHH655280:SHI655305 SRD655280:SRE655305 TAZ655280:TBA655305 TKV655280:TKW655305 TUR655280:TUS655305 UEN655280:UEO655305 UOJ655280:UOK655305 UYF655280:UYG655305 VIB655280:VIC655305 VRX655280:VRY655305 WBT655280:WBU655305 WLP655280:WLQ655305 WVL655280:WVM655305 B720816:C720841 IZ720816:JA720841 SV720816:SW720841 ACR720816:ACS720841 AMN720816:AMO720841 AWJ720816:AWK720841 BGF720816:BGG720841 BQB720816:BQC720841 BZX720816:BZY720841 CJT720816:CJU720841 CTP720816:CTQ720841 DDL720816:DDM720841 DNH720816:DNI720841 DXD720816:DXE720841 EGZ720816:EHA720841 EQV720816:EQW720841 FAR720816:FAS720841 FKN720816:FKO720841 FUJ720816:FUK720841 GEF720816:GEG720841 GOB720816:GOC720841 GXX720816:GXY720841 HHT720816:HHU720841 HRP720816:HRQ720841 IBL720816:IBM720841 ILH720816:ILI720841 IVD720816:IVE720841 JEZ720816:JFA720841 JOV720816:JOW720841 JYR720816:JYS720841 KIN720816:KIO720841 KSJ720816:KSK720841 LCF720816:LCG720841 LMB720816:LMC720841 LVX720816:LVY720841 MFT720816:MFU720841 MPP720816:MPQ720841 MZL720816:MZM720841 NJH720816:NJI720841 NTD720816:NTE720841 OCZ720816:ODA720841 OMV720816:OMW720841 OWR720816:OWS720841 PGN720816:PGO720841 PQJ720816:PQK720841 QAF720816:QAG720841 QKB720816:QKC720841 QTX720816:QTY720841 RDT720816:RDU720841 RNP720816:RNQ720841 RXL720816:RXM720841 SHH720816:SHI720841 SRD720816:SRE720841 TAZ720816:TBA720841 TKV720816:TKW720841 TUR720816:TUS720841 UEN720816:UEO720841 UOJ720816:UOK720841 UYF720816:UYG720841 VIB720816:VIC720841 VRX720816:VRY720841 WBT720816:WBU720841 WLP720816:WLQ720841 WVL720816:WVM720841 B786352:C786377 IZ786352:JA786377 SV786352:SW786377 ACR786352:ACS786377 AMN786352:AMO786377 AWJ786352:AWK786377 BGF786352:BGG786377 BQB786352:BQC786377 BZX786352:BZY786377 CJT786352:CJU786377 CTP786352:CTQ786377 DDL786352:DDM786377 DNH786352:DNI786377 DXD786352:DXE786377 EGZ786352:EHA786377 EQV786352:EQW786377 FAR786352:FAS786377 FKN786352:FKO786377 FUJ786352:FUK786377 GEF786352:GEG786377 GOB786352:GOC786377 GXX786352:GXY786377 HHT786352:HHU786377 HRP786352:HRQ786377 IBL786352:IBM786377 ILH786352:ILI786377 IVD786352:IVE786377 JEZ786352:JFA786377 JOV786352:JOW786377 JYR786352:JYS786377 KIN786352:KIO786377 KSJ786352:KSK786377 LCF786352:LCG786377 LMB786352:LMC786377 LVX786352:LVY786377 MFT786352:MFU786377 MPP786352:MPQ786377 MZL786352:MZM786377 NJH786352:NJI786377 NTD786352:NTE786377 OCZ786352:ODA786377 OMV786352:OMW786377 OWR786352:OWS786377 PGN786352:PGO786377 PQJ786352:PQK786377 QAF786352:QAG786377 QKB786352:QKC786377 QTX786352:QTY786377 RDT786352:RDU786377 RNP786352:RNQ786377 RXL786352:RXM786377 SHH786352:SHI786377 SRD786352:SRE786377 TAZ786352:TBA786377 TKV786352:TKW786377 TUR786352:TUS786377 UEN786352:UEO786377 UOJ786352:UOK786377 UYF786352:UYG786377 VIB786352:VIC786377 VRX786352:VRY786377 WBT786352:WBU786377 WLP786352:WLQ786377 WVL786352:WVM786377 B851888:C851913 IZ851888:JA851913 SV851888:SW851913 ACR851888:ACS851913 AMN851888:AMO851913 AWJ851888:AWK851913 BGF851888:BGG851913 BQB851888:BQC851913 BZX851888:BZY851913 CJT851888:CJU851913 CTP851888:CTQ851913 DDL851888:DDM851913 DNH851888:DNI851913 DXD851888:DXE851913 EGZ851888:EHA851913 EQV851888:EQW851913 FAR851888:FAS851913 FKN851888:FKO851913 FUJ851888:FUK851913 GEF851888:GEG851913 GOB851888:GOC851913 GXX851888:GXY851913 HHT851888:HHU851913 HRP851888:HRQ851913 IBL851888:IBM851913 ILH851888:ILI851913 IVD851888:IVE851913 JEZ851888:JFA851913 JOV851888:JOW851913 JYR851888:JYS851913 KIN851888:KIO851913 KSJ851888:KSK851913 LCF851888:LCG851913 LMB851888:LMC851913 LVX851888:LVY851913 MFT851888:MFU851913 MPP851888:MPQ851913 MZL851888:MZM851913 NJH851888:NJI851913 NTD851888:NTE851913 OCZ851888:ODA851913 OMV851888:OMW851913 OWR851888:OWS851913 PGN851888:PGO851913 PQJ851888:PQK851913 QAF851888:QAG851913 QKB851888:QKC851913 QTX851888:QTY851913 RDT851888:RDU851913 RNP851888:RNQ851913 RXL851888:RXM851913 SHH851888:SHI851913 SRD851888:SRE851913 TAZ851888:TBA851913 TKV851888:TKW851913 TUR851888:TUS851913 UEN851888:UEO851913 UOJ851888:UOK851913 UYF851888:UYG851913 VIB851888:VIC851913 VRX851888:VRY851913 WBT851888:WBU851913 WLP851888:WLQ851913 WVL851888:WVM851913 B917424:C917449 IZ917424:JA917449 SV917424:SW917449 ACR917424:ACS917449 AMN917424:AMO917449 AWJ917424:AWK917449 BGF917424:BGG917449 BQB917424:BQC917449 BZX917424:BZY917449 CJT917424:CJU917449 CTP917424:CTQ917449 DDL917424:DDM917449 DNH917424:DNI917449 DXD917424:DXE917449 EGZ917424:EHA917449 EQV917424:EQW917449 FAR917424:FAS917449 FKN917424:FKO917449 FUJ917424:FUK917449 GEF917424:GEG917449 GOB917424:GOC917449 GXX917424:GXY917449 HHT917424:HHU917449 HRP917424:HRQ917449 IBL917424:IBM917449 ILH917424:ILI917449 IVD917424:IVE917449 JEZ917424:JFA917449 JOV917424:JOW917449 JYR917424:JYS917449 KIN917424:KIO917449 KSJ917424:KSK917449 LCF917424:LCG917449 LMB917424:LMC917449 LVX917424:LVY917449 MFT917424:MFU917449 MPP917424:MPQ917449 MZL917424:MZM917449 NJH917424:NJI917449 NTD917424:NTE917449 OCZ917424:ODA917449 OMV917424:OMW917449 OWR917424:OWS917449 PGN917424:PGO917449 PQJ917424:PQK917449 QAF917424:QAG917449 QKB917424:QKC917449 QTX917424:QTY917449 RDT917424:RDU917449 RNP917424:RNQ917449 RXL917424:RXM917449 SHH917424:SHI917449 SRD917424:SRE917449 TAZ917424:TBA917449 TKV917424:TKW917449 TUR917424:TUS917449 UEN917424:UEO917449 UOJ917424:UOK917449 UYF917424:UYG917449 VIB917424:VIC917449 VRX917424:VRY917449 WBT917424:WBU917449 WLP917424:WLQ917449 WVL917424:WVM917449 B982960:C982985 IZ982960:JA982985 SV982960:SW982985 ACR982960:ACS982985 AMN982960:AMO982985 AWJ982960:AWK982985 BGF982960:BGG982985 BQB982960:BQC982985 BZX982960:BZY982985 CJT982960:CJU982985 CTP982960:CTQ982985 DDL982960:DDM982985 DNH982960:DNI982985 DXD982960:DXE982985 EGZ982960:EHA982985 EQV982960:EQW982985 FAR982960:FAS982985 FKN982960:FKO982985 FUJ982960:FUK982985 GEF982960:GEG982985 GOB982960:GOC982985 GXX982960:GXY982985 HHT982960:HHU982985 HRP982960:HRQ982985 IBL982960:IBM982985 ILH982960:ILI982985 IVD982960:IVE982985 JEZ982960:JFA982985 JOV982960:JOW982985 JYR982960:JYS982985 KIN982960:KIO982985 KSJ982960:KSK982985 LCF982960:LCG982985 LMB982960:LMC982985 LVX982960:LVY982985 MFT982960:MFU982985 MPP982960:MPQ982985 MZL982960:MZM982985 NJH982960:NJI982985 NTD982960:NTE982985 OCZ982960:ODA982985 OMV982960:OMW982985 OWR982960:OWS982985 PGN982960:PGO982985 PQJ982960:PQK982985 QAF982960:QAG982985 QKB982960:QKC982985 QTX982960:QTY982985 RDT982960:RDU982985 RNP982960:RNQ982985 RXL982960:RXM982985 SHH982960:SHI982985 SRD982960:SRE982985 TAZ982960:TBA982985 TKV982960:TKW982985 TUR982960:TUS982985 UEN982960:UEO982985 UOJ982960:UOK982985 UYF982960:UYG982985 VIB982960:VIC982985 VRX982960:VRY982985 WBT982960:WBU982985 WLP982960:WLQ982985 WVL982960:WVM982985 C3 JA3 SW3 ACS3 AMO3 AWK3 BGG3 BQC3 BZY3 CJU3 CTQ3 DDM3 DNI3 DXE3 EHA3 EQW3 FAS3 FKO3 FUK3 GEG3 GOC3 GXY3 HHU3 HRQ3 IBM3 ILI3 IVE3 JFA3 JOW3 JYS3 KIO3 KSK3 LCG3 LMC3 LVY3 MFU3 MPQ3 MZM3 NJI3 NTE3 ODA3 OMW3 OWS3 PGO3 PQK3 QAG3 QKC3 QTY3 RDU3 RNQ3 RXM3 SHI3 SRE3 TBA3 TKW3 TUS3 UEO3 UOK3 UYG3 VIC3 VRY3 WBU3 WLQ3 WVM3 C65455 JA65455 SW65455 ACS65455 AMO65455 AWK65455 BGG65455 BQC65455 BZY65455 CJU65455 CTQ65455 DDM65455 DNI65455 DXE65455 EHA65455 EQW65455 FAS65455 FKO65455 FUK65455 GEG65455 GOC65455 GXY65455 HHU65455 HRQ65455 IBM65455 ILI65455 IVE65455 JFA65455 JOW65455 JYS65455 KIO65455 KSK65455 LCG65455 LMC65455 LVY65455 MFU65455 MPQ65455 MZM65455 NJI65455 NTE65455 ODA65455 OMW65455 OWS65455 PGO65455 PQK65455 QAG65455 QKC65455 QTY65455 RDU65455 RNQ65455 RXM65455 SHI65455 SRE65455 TBA65455 TKW65455 TUS65455 UEO65455 UOK65455 UYG65455 VIC65455 VRY65455 WBU65455 WLQ65455 WVM65455 C130991 JA130991 SW130991 ACS130991 AMO130991 AWK130991 BGG130991 BQC130991 BZY130991 CJU130991 CTQ130991 DDM130991 DNI130991 DXE130991 EHA130991 EQW130991 FAS130991 FKO130991 FUK130991 GEG130991 GOC130991 GXY130991 HHU130991 HRQ130991 IBM130991 ILI130991 IVE130991 JFA130991 JOW130991 JYS130991 KIO130991 KSK130991 LCG130991 LMC130991 LVY130991 MFU130991 MPQ130991 MZM130991 NJI130991 NTE130991 ODA130991 OMW130991 OWS130991 PGO130991 PQK130991 QAG130991 QKC130991 QTY130991 RDU130991 RNQ130991 RXM130991 SHI130991 SRE130991 TBA130991 TKW130991 TUS130991 UEO130991 UOK130991 UYG130991 VIC130991 VRY130991 WBU130991 WLQ130991 WVM130991 C196527 JA196527 SW196527 ACS196527 AMO196527 AWK196527 BGG196527 BQC196527 BZY196527 CJU196527 CTQ196527 DDM196527 DNI196527 DXE196527 EHA196527 EQW196527 FAS196527 FKO196527 FUK196527 GEG196527 GOC196527 GXY196527 HHU196527 HRQ196527 IBM196527 ILI196527 IVE196527 JFA196527 JOW196527 JYS196527 KIO196527 KSK196527 LCG196527 LMC196527 LVY196527 MFU196527 MPQ196527 MZM196527 NJI196527 NTE196527 ODA196527 OMW196527 OWS196527 PGO196527 PQK196527 QAG196527 QKC196527 QTY196527 RDU196527 RNQ196527 RXM196527 SHI196527 SRE196527 TBA196527 TKW196527 TUS196527 UEO196527 UOK196527 UYG196527 VIC196527 VRY196527 WBU196527 WLQ196527 WVM196527 C262063 JA262063 SW262063 ACS262063 AMO262063 AWK262063 BGG262063 BQC262063 BZY262063 CJU262063 CTQ262063 DDM262063 DNI262063 DXE262063 EHA262063 EQW262063 FAS262063 FKO262063 FUK262063 GEG262063 GOC262063 GXY262063 HHU262063 HRQ262063 IBM262063 ILI262063 IVE262063 JFA262063 JOW262063 JYS262063 KIO262063 KSK262063 LCG262063 LMC262063 LVY262063 MFU262063 MPQ262063 MZM262063 NJI262063 NTE262063 ODA262063 OMW262063 OWS262063 PGO262063 PQK262063 QAG262063 QKC262063 QTY262063 RDU262063 RNQ262063 RXM262063 SHI262063 SRE262063 TBA262063 TKW262063 TUS262063 UEO262063 UOK262063 UYG262063 VIC262063 VRY262063 WBU262063 WLQ262063 WVM262063 C327599 JA327599 SW327599 ACS327599 AMO327599 AWK327599 BGG327599 BQC327599 BZY327599 CJU327599 CTQ327599 DDM327599 DNI327599 DXE327599 EHA327599 EQW327599 FAS327599 FKO327599 FUK327599 GEG327599 GOC327599 GXY327599 HHU327599 HRQ327599 IBM327599 ILI327599 IVE327599 JFA327599 JOW327599 JYS327599 KIO327599 KSK327599 LCG327599 LMC327599 LVY327599 MFU327599 MPQ327599 MZM327599 NJI327599 NTE327599 ODA327599 OMW327599 OWS327599 PGO327599 PQK327599 QAG327599 QKC327599 QTY327599 RDU327599 RNQ327599 RXM327599 SHI327599 SRE327599 TBA327599 TKW327599 TUS327599 UEO327599 UOK327599 UYG327599 VIC327599 VRY327599 WBU327599 WLQ327599 WVM327599 C393135 JA393135 SW393135 ACS393135 AMO393135 AWK393135 BGG393135 BQC393135 BZY393135 CJU393135 CTQ393135 DDM393135 DNI393135 DXE393135 EHA393135 EQW393135 FAS393135 FKO393135 FUK393135 GEG393135 GOC393135 GXY393135 HHU393135 HRQ393135 IBM393135 ILI393135 IVE393135 JFA393135 JOW393135 JYS393135 KIO393135 KSK393135 LCG393135 LMC393135 LVY393135 MFU393135 MPQ393135 MZM393135 NJI393135 NTE393135 ODA393135 OMW393135 OWS393135 PGO393135 PQK393135 QAG393135 QKC393135 QTY393135 RDU393135 RNQ393135 RXM393135 SHI393135 SRE393135 TBA393135 TKW393135 TUS393135 UEO393135 UOK393135 UYG393135 VIC393135 VRY393135 WBU393135 WLQ393135 WVM393135 C458671 JA458671 SW458671 ACS458671 AMO458671 AWK458671 BGG458671 BQC458671 BZY458671 CJU458671 CTQ458671 DDM458671 DNI458671 DXE458671 EHA458671 EQW458671 FAS458671 FKO458671 FUK458671 GEG458671 GOC458671 GXY458671 HHU458671 HRQ458671 IBM458671 ILI458671 IVE458671 JFA458671 JOW458671 JYS458671 KIO458671 KSK458671 LCG458671 LMC458671 LVY458671 MFU458671 MPQ458671 MZM458671 NJI458671 NTE458671 ODA458671 OMW458671 OWS458671 PGO458671 PQK458671 QAG458671 QKC458671 QTY458671 RDU458671 RNQ458671 RXM458671 SHI458671 SRE458671 TBA458671 TKW458671 TUS458671 UEO458671 UOK458671 UYG458671 VIC458671 VRY458671 WBU458671 WLQ458671 WVM458671 C524207 JA524207 SW524207 ACS524207 AMO524207 AWK524207 BGG524207 BQC524207 BZY524207 CJU524207 CTQ524207 DDM524207 DNI524207 DXE524207 EHA524207 EQW524207 FAS524207 FKO524207 FUK524207 GEG524207 GOC524207 GXY524207 HHU524207 HRQ524207 IBM524207 ILI524207 IVE524207 JFA524207 JOW524207 JYS524207 KIO524207 KSK524207 LCG524207 LMC524207 LVY524207 MFU524207 MPQ524207 MZM524207 NJI524207 NTE524207 ODA524207 OMW524207 OWS524207 PGO524207 PQK524207 QAG524207 QKC524207 QTY524207 RDU524207 RNQ524207 RXM524207 SHI524207 SRE524207 TBA524207 TKW524207 TUS524207 UEO524207 UOK524207 UYG524207 VIC524207 VRY524207 WBU524207 WLQ524207 WVM524207 C589743 JA589743 SW589743 ACS589743 AMO589743 AWK589743 BGG589743 BQC589743 BZY589743 CJU589743 CTQ589743 DDM589743 DNI589743 DXE589743 EHA589743 EQW589743 FAS589743 FKO589743 FUK589743 GEG589743 GOC589743 GXY589743 HHU589743 HRQ589743 IBM589743 ILI589743 IVE589743 JFA589743 JOW589743 JYS589743 KIO589743 KSK589743 LCG589743 LMC589743 LVY589743 MFU589743 MPQ589743 MZM589743 NJI589743 NTE589743 ODA589743 OMW589743 OWS589743 PGO589743 PQK589743 QAG589743 QKC589743 QTY589743 RDU589743 RNQ589743 RXM589743 SHI589743 SRE589743 TBA589743 TKW589743 TUS589743 UEO589743 UOK589743 UYG589743 VIC589743 VRY589743 WBU589743 WLQ589743 WVM589743 C655279 JA655279 SW655279 ACS655279 AMO655279 AWK655279 BGG655279 BQC655279 BZY655279 CJU655279 CTQ655279 DDM655279 DNI655279 DXE655279 EHA655279 EQW655279 FAS655279 FKO655279 FUK655279 GEG655279 GOC655279 GXY655279 HHU655279 HRQ655279 IBM655279 ILI655279 IVE655279 JFA655279 JOW655279 JYS655279 KIO655279 KSK655279 LCG655279 LMC655279 LVY655279 MFU655279 MPQ655279 MZM655279 NJI655279 NTE655279 ODA655279 OMW655279 OWS655279 PGO655279 PQK655279 QAG655279 QKC655279 QTY655279 RDU655279 RNQ655279 RXM655279 SHI655279 SRE655279 TBA655279 TKW655279 TUS655279 UEO655279 UOK655279 UYG655279 VIC655279 VRY655279 WBU655279 WLQ655279 WVM655279 C720815 JA720815 SW720815 ACS720815 AMO720815 AWK720815 BGG720815 BQC720815 BZY720815 CJU720815 CTQ720815 DDM720815 DNI720815 DXE720815 EHA720815 EQW720815 FAS720815 FKO720815 FUK720815 GEG720815 GOC720815 GXY720815 HHU720815 HRQ720815 IBM720815 ILI720815 IVE720815 JFA720815 JOW720815 JYS720815 KIO720815 KSK720815 LCG720815 LMC720815 LVY720815 MFU720815 MPQ720815 MZM720815 NJI720815 NTE720815 ODA720815 OMW720815 OWS720815 PGO720815 PQK720815 QAG720815 QKC720815 QTY720815 RDU720815 RNQ720815 RXM720815 SHI720815 SRE720815 TBA720815 TKW720815 TUS720815 UEO720815 UOK720815 UYG720815 VIC720815 VRY720815 WBU720815 WLQ720815 WVM720815 C786351 JA786351 SW786351 ACS786351 AMO786351 AWK786351 BGG786351 BQC786351 BZY786351 CJU786351 CTQ786351 DDM786351 DNI786351 DXE786351 EHA786351 EQW786351 FAS786351 FKO786351 FUK786351 GEG786351 GOC786351 GXY786351 HHU786351 HRQ786351 IBM786351 ILI786351 IVE786351 JFA786351 JOW786351 JYS786351 KIO786351 KSK786351 LCG786351 LMC786351 LVY786351 MFU786351 MPQ786351 MZM786351 NJI786351 NTE786351 ODA786351 OMW786351 OWS786351 PGO786351 PQK786351 QAG786351 QKC786351 QTY786351 RDU786351 RNQ786351 RXM786351 SHI786351 SRE786351 TBA786351 TKW786351 TUS786351 UEO786351 UOK786351 UYG786351 VIC786351 VRY786351 WBU786351 WLQ786351 WVM786351 C851887 JA851887 SW851887 ACS851887 AMO851887 AWK851887 BGG851887 BQC851887 BZY851887 CJU851887 CTQ851887 DDM851887 DNI851887 DXE851887 EHA851887 EQW851887 FAS851887 FKO851887 FUK851887 GEG851887 GOC851887 GXY851887 HHU851887 HRQ851887 IBM851887 ILI851887 IVE851887 JFA851887 JOW851887 JYS851887 KIO851887 KSK851887 LCG851887 LMC851887 LVY851887 MFU851887 MPQ851887 MZM851887 NJI851887 NTE851887 ODA851887 OMW851887 OWS851887 PGO851887 PQK851887 QAG851887 QKC851887 QTY851887 RDU851887 RNQ851887 RXM851887 SHI851887 SRE851887 TBA851887 TKW851887 TUS851887 UEO851887 UOK851887 UYG851887 VIC851887 VRY851887 WBU851887 WLQ851887 WVM851887 C917423 JA917423 SW917423 ACS917423 AMO917423 AWK917423 BGG917423 BQC917423 BZY917423 CJU917423 CTQ917423 DDM917423 DNI917423 DXE917423 EHA917423 EQW917423 FAS917423 FKO917423 FUK917423 GEG917423 GOC917423 GXY917423 HHU917423 HRQ917423 IBM917423 ILI917423 IVE917423 JFA917423 JOW917423 JYS917423 KIO917423 KSK917423 LCG917423 LMC917423 LVY917423 MFU917423 MPQ917423 MZM917423 NJI917423 NTE917423 ODA917423 OMW917423 OWS917423 PGO917423 PQK917423 QAG917423 QKC917423 QTY917423 RDU917423 RNQ917423 RXM917423 SHI917423 SRE917423 TBA917423 TKW917423 TUS917423 UEO917423 UOK917423 UYG917423 VIC917423 VRY917423 WBU917423 WLQ917423 WVM917423 C982959 JA982959 SW982959 ACS982959 AMO982959 AWK982959 BGG982959 BQC982959 BZY982959 CJU982959 CTQ982959 DDM982959 DNI982959 DXE982959 EHA982959 EQW982959 FAS982959 FKO982959 FUK982959 GEG982959 GOC982959 GXY982959 HHU982959 HRQ982959 IBM982959 ILI982959 IVE982959 JFA982959 JOW982959 JYS982959 KIO982959 KSK982959 LCG982959 LMC982959 LVY982959 MFU982959 MPQ982959 MZM982959 NJI982959 NTE982959 ODA982959 OMW982959 OWS982959 PGO982959 PQK982959 QAG982959 QKC982959 QTY982959 RDU982959 RNQ982959 RXM982959 SHI982959 SRE982959 TBA982959 TKW982959 TUS982959 UEO982959 UOK982959 UYG982959 VIC982959 VRY982959 WBU982959 WLQ982959 WVM982959 WVX983073:WVZ983097 B65483 IZ65483 SV65483 ACR65483 AMN65483 AWJ65483 BGF65483 BQB65483 BZX65483 CJT65483 CTP65483 DDL65483 DNH65483 DXD65483 EGZ65483 EQV65483 FAR65483 FKN65483 FUJ65483 GEF65483 GOB65483 GXX65483 HHT65483 HRP65483 IBL65483 ILH65483 IVD65483 JEZ65483 JOV65483 JYR65483 KIN65483 KSJ65483 LCF65483 LMB65483 LVX65483 MFT65483 MPP65483 MZL65483 NJH65483 NTD65483 OCZ65483 OMV65483 OWR65483 PGN65483 PQJ65483 QAF65483 QKB65483 QTX65483 RDT65483 RNP65483 RXL65483 SHH65483 SRD65483 TAZ65483 TKV65483 TUR65483 UEN65483 UOJ65483 UYF65483 VIB65483 VRX65483 WBT65483 WLP65483 WVL65483 B131019 IZ131019 SV131019 ACR131019 AMN131019 AWJ131019 BGF131019 BQB131019 BZX131019 CJT131019 CTP131019 DDL131019 DNH131019 DXD131019 EGZ131019 EQV131019 FAR131019 FKN131019 FUJ131019 GEF131019 GOB131019 GXX131019 HHT131019 HRP131019 IBL131019 ILH131019 IVD131019 JEZ131019 JOV131019 JYR131019 KIN131019 KSJ131019 LCF131019 LMB131019 LVX131019 MFT131019 MPP131019 MZL131019 NJH131019 NTD131019 OCZ131019 OMV131019 OWR131019 PGN131019 PQJ131019 QAF131019 QKB131019 QTX131019 RDT131019 RNP131019 RXL131019 SHH131019 SRD131019 TAZ131019 TKV131019 TUR131019 UEN131019 UOJ131019 UYF131019 VIB131019 VRX131019 WBT131019 WLP131019 WVL131019 B196555 IZ196555 SV196555 ACR196555 AMN196555 AWJ196555 BGF196555 BQB196555 BZX196555 CJT196555 CTP196555 DDL196555 DNH196555 DXD196555 EGZ196555 EQV196555 FAR196555 FKN196555 FUJ196555 GEF196555 GOB196555 GXX196555 HHT196555 HRP196555 IBL196555 ILH196555 IVD196555 JEZ196555 JOV196555 JYR196555 KIN196555 KSJ196555 LCF196555 LMB196555 LVX196555 MFT196555 MPP196555 MZL196555 NJH196555 NTD196555 OCZ196555 OMV196555 OWR196555 PGN196555 PQJ196555 QAF196555 QKB196555 QTX196555 RDT196555 RNP196555 RXL196555 SHH196555 SRD196555 TAZ196555 TKV196555 TUR196555 UEN196555 UOJ196555 UYF196555 VIB196555 VRX196555 WBT196555 WLP196555 WVL196555 B262091 IZ262091 SV262091 ACR262091 AMN262091 AWJ262091 BGF262091 BQB262091 BZX262091 CJT262091 CTP262091 DDL262091 DNH262091 DXD262091 EGZ262091 EQV262091 FAR262091 FKN262091 FUJ262091 GEF262091 GOB262091 GXX262091 HHT262091 HRP262091 IBL262091 ILH262091 IVD262091 JEZ262091 JOV262091 JYR262091 KIN262091 KSJ262091 LCF262091 LMB262091 LVX262091 MFT262091 MPP262091 MZL262091 NJH262091 NTD262091 OCZ262091 OMV262091 OWR262091 PGN262091 PQJ262091 QAF262091 QKB262091 QTX262091 RDT262091 RNP262091 RXL262091 SHH262091 SRD262091 TAZ262091 TKV262091 TUR262091 UEN262091 UOJ262091 UYF262091 VIB262091 VRX262091 WBT262091 WLP262091 WVL262091 B327627 IZ327627 SV327627 ACR327627 AMN327627 AWJ327627 BGF327627 BQB327627 BZX327627 CJT327627 CTP327627 DDL327627 DNH327627 DXD327627 EGZ327627 EQV327627 FAR327627 FKN327627 FUJ327627 GEF327627 GOB327627 GXX327627 HHT327627 HRP327627 IBL327627 ILH327627 IVD327627 JEZ327627 JOV327627 JYR327627 KIN327627 KSJ327627 LCF327627 LMB327627 LVX327627 MFT327627 MPP327627 MZL327627 NJH327627 NTD327627 OCZ327627 OMV327627 OWR327627 PGN327627 PQJ327627 QAF327627 QKB327627 QTX327627 RDT327627 RNP327627 RXL327627 SHH327627 SRD327627 TAZ327627 TKV327627 TUR327627 UEN327627 UOJ327627 UYF327627 VIB327627 VRX327627 WBT327627 WLP327627 WVL327627 B393163 IZ393163 SV393163 ACR393163 AMN393163 AWJ393163 BGF393163 BQB393163 BZX393163 CJT393163 CTP393163 DDL393163 DNH393163 DXD393163 EGZ393163 EQV393163 FAR393163 FKN393163 FUJ393163 GEF393163 GOB393163 GXX393163 HHT393163 HRP393163 IBL393163 ILH393163 IVD393163 JEZ393163 JOV393163 JYR393163 KIN393163 KSJ393163 LCF393163 LMB393163 LVX393163 MFT393163 MPP393163 MZL393163 NJH393163 NTD393163 OCZ393163 OMV393163 OWR393163 PGN393163 PQJ393163 QAF393163 QKB393163 QTX393163 RDT393163 RNP393163 RXL393163 SHH393163 SRD393163 TAZ393163 TKV393163 TUR393163 UEN393163 UOJ393163 UYF393163 VIB393163 VRX393163 WBT393163 WLP393163 WVL393163 B458699 IZ458699 SV458699 ACR458699 AMN458699 AWJ458699 BGF458699 BQB458699 BZX458699 CJT458699 CTP458699 DDL458699 DNH458699 DXD458699 EGZ458699 EQV458699 FAR458699 FKN458699 FUJ458699 GEF458699 GOB458699 GXX458699 HHT458699 HRP458699 IBL458699 ILH458699 IVD458699 JEZ458699 JOV458699 JYR458699 KIN458699 KSJ458699 LCF458699 LMB458699 LVX458699 MFT458699 MPP458699 MZL458699 NJH458699 NTD458699 OCZ458699 OMV458699 OWR458699 PGN458699 PQJ458699 QAF458699 QKB458699 QTX458699 RDT458699 RNP458699 RXL458699 SHH458699 SRD458699 TAZ458699 TKV458699 TUR458699 UEN458699 UOJ458699 UYF458699 VIB458699 VRX458699 WBT458699 WLP458699 WVL458699 B524235 IZ524235 SV524235 ACR524235 AMN524235 AWJ524235 BGF524235 BQB524235 BZX524235 CJT524235 CTP524235 DDL524235 DNH524235 DXD524235 EGZ524235 EQV524235 FAR524235 FKN524235 FUJ524235 GEF524235 GOB524235 GXX524235 HHT524235 HRP524235 IBL524235 ILH524235 IVD524235 JEZ524235 JOV524235 JYR524235 KIN524235 KSJ524235 LCF524235 LMB524235 LVX524235 MFT524235 MPP524235 MZL524235 NJH524235 NTD524235 OCZ524235 OMV524235 OWR524235 PGN524235 PQJ524235 QAF524235 QKB524235 QTX524235 RDT524235 RNP524235 RXL524235 SHH524235 SRD524235 TAZ524235 TKV524235 TUR524235 UEN524235 UOJ524235 UYF524235 VIB524235 VRX524235 WBT524235 WLP524235 WVL524235 B589771 IZ589771 SV589771 ACR589771 AMN589771 AWJ589771 BGF589771 BQB589771 BZX589771 CJT589771 CTP589771 DDL589771 DNH589771 DXD589771 EGZ589771 EQV589771 FAR589771 FKN589771 FUJ589771 GEF589771 GOB589771 GXX589771 HHT589771 HRP589771 IBL589771 ILH589771 IVD589771 JEZ589771 JOV589771 JYR589771 KIN589771 KSJ589771 LCF589771 LMB589771 LVX589771 MFT589771 MPP589771 MZL589771 NJH589771 NTD589771 OCZ589771 OMV589771 OWR589771 PGN589771 PQJ589771 QAF589771 QKB589771 QTX589771 RDT589771 RNP589771 RXL589771 SHH589771 SRD589771 TAZ589771 TKV589771 TUR589771 UEN589771 UOJ589771 UYF589771 VIB589771 VRX589771 WBT589771 WLP589771 WVL589771 B655307 IZ655307 SV655307 ACR655307 AMN655307 AWJ655307 BGF655307 BQB655307 BZX655307 CJT655307 CTP655307 DDL655307 DNH655307 DXD655307 EGZ655307 EQV655307 FAR655307 FKN655307 FUJ655307 GEF655307 GOB655307 GXX655307 HHT655307 HRP655307 IBL655307 ILH655307 IVD655307 JEZ655307 JOV655307 JYR655307 KIN655307 KSJ655307 LCF655307 LMB655307 LVX655307 MFT655307 MPP655307 MZL655307 NJH655307 NTD655307 OCZ655307 OMV655307 OWR655307 PGN655307 PQJ655307 QAF655307 QKB655307 QTX655307 RDT655307 RNP655307 RXL655307 SHH655307 SRD655307 TAZ655307 TKV655307 TUR655307 UEN655307 UOJ655307 UYF655307 VIB655307 VRX655307 WBT655307 WLP655307 WVL655307 B720843 IZ720843 SV720843 ACR720843 AMN720843 AWJ720843 BGF720843 BQB720843 BZX720843 CJT720843 CTP720843 DDL720843 DNH720843 DXD720843 EGZ720843 EQV720843 FAR720843 FKN720843 FUJ720843 GEF720843 GOB720843 GXX720843 HHT720843 HRP720843 IBL720843 ILH720843 IVD720843 JEZ720843 JOV720843 JYR720843 KIN720843 KSJ720843 LCF720843 LMB720843 LVX720843 MFT720843 MPP720843 MZL720843 NJH720843 NTD720843 OCZ720843 OMV720843 OWR720843 PGN720843 PQJ720843 QAF720843 QKB720843 QTX720843 RDT720843 RNP720843 RXL720843 SHH720843 SRD720843 TAZ720843 TKV720843 TUR720843 UEN720843 UOJ720843 UYF720843 VIB720843 VRX720843 WBT720843 WLP720843 WVL720843 B786379 IZ786379 SV786379 ACR786379 AMN786379 AWJ786379 BGF786379 BQB786379 BZX786379 CJT786379 CTP786379 DDL786379 DNH786379 DXD786379 EGZ786379 EQV786379 FAR786379 FKN786379 FUJ786379 GEF786379 GOB786379 GXX786379 HHT786379 HRP786379 IBL786379 ILH786379 IVD786379 JEZ786379 JOV786379 JYR786379 KIN786379 KSJ786379 LCF786379 LMB786379 LVX786379 MFT786379 MPP786379 MZL786379 NJH786379 NTD786379 OCZ786379 OMV786379 OWR786379 PGN786379 PQJ786379 QAF786379 QKB786379 QTX786379 RDT786379 RNP786379 RXL786379 SHH786379 SRD786379 TAZ786379 TKV786379 TUR786379 UEN786379 UOJ786379 UYF786379 VIB786379 VRX786379 WBT786379 WLP786379 WVL786379 B851915 IZ851915 SV851915 ACR851915 AMN851915 AWJ851915 BGF851915 BQB851915 BZX851915 CJT851915 CTP851915 DDL851915 DNH851915 DXD851915 EGZ851915 EQV851915 FAR851915 FKN851915 FUJ851915 GEF851915 GOB851915 GXX851915 HHT851915 HRP851915 IBL851915 ILH851915 IVD851915 JEZ851915 JOV851915 JYR851915 KIN851915 KSJ851915 LCF851915 LMB851915 LVX851915 MFT851915 MPP851915 MZL851915 NJH851915 NTD851915 OCZ851915 OMV851915 OWR851915 PGN851915 PQJ851915 QAF851915 QKB851915 QTX851915 RDT851915 RNP851915 RXL851915 SHH851915 SRD851915 TAZ851915 TKV851915 TUR851915 UEN851915 UOJ851915 UYF851915 VIB851915 VRX851915 WBT851915 WLP851915 WVL851915 B917451 IZ917451 SV917451 ACR917451 AMN917451 AWJ917451 BGF917451 BQB917451 BZX917451 CJT917451 CTP917451 DDL917451 DNH917451 DXD917451 EGZ917451 EQV917451 FAR917451 FKN917451 FUJ917451 GEF917451 GOB917451 GXX917451 HHT917451 HRP917451 IBL917451 ILH917451 IVD917451 JEZ917451 JOV917451 JYR917451 KIN917451 KSJ917451 LCF917451 LMB917451 LVX917451 MFT917451 MPP917451 MZL917451 NJH917451 NTD917451 OCZ917451 OMV917451 OWR917451 PGN917451 PQJ917451 QAF917451 QKB917451 QTX917451 RDT917451 RNP917451 RXL917451 SHH917451 SRD917451 TAZ917451 TKV917451 TUR917451 UEN917451 UOJ917451 UYF917451 VIB917451 VRX917451 WBT917451 WLP917451 WVL917451 B982987 IZ982987 SV982987 ACR982987 AMN982987 AWJ982987 BGF982987 BQB982987 BZX982987 CJT982987 CTP982987 DDL982987 DNH982987 DXD982987 EGZ982987 EQV982987 FAR982987 FKN982987 FUJ982987 GEF982987 GOB982987 GXX982987 HHT982987 HRP982987 IBL982987 ILH982987 IVD982987 JEZ982987 JOV982987 JYR982987 KIN982987 KSJ982987 LCF982987 LMB982987 LVX982987 MFT982987 MPP982987 MZL982987 NJH982987 NTD982987 OCZ982987 OMV982987 OWR982987 PGN982987 PQJ982987 QAF982987 QKB982987 QTX982987 RDT982987 RNP982987 RXL982987 SHH982987 SRD982987 TAZ982987 TKV982987 TUR982987 UEN982987 UOJ982987 UYF982987 VIB982987 VRX982987 WBT982987 WLP982987 WVL982987 B65598:C65623 IZ65598:JA65623 SV65598:SW65623 ACR65598:ACS65623 AMN65598:AMO65623 AWJ65598:AWK65623 BGF65598:BGG65623 BQB65598:BQC65623 BZX65598:BZY65623 CJT65598:CJU65623 CTP65598:CTQ65623 DDL65598:DDM65623 DNH65598:DNI65623 DXD65598:DXE65623 EGZ65598:EHA65623 EQV65598:EQW65623 FAR65598:FAS65623 FKN65598:FKO65623 FUJ65598:FUK65623 GEF65598:GEG65623 GOB65598:GOC65623 GXX65598:GXY65623 HHT65598:HHU65623 HRP65598:HRQ65623 IBL65598:IBM65623 ILH65598:ILI65623 IVD65598:IVE65623 JEZ65598:JFA65623 JOV65598:JOW65623 JYR65598:JYS65623 KIN65598:KIO65623 KSJ65598:KSK65623 LCF65598:LCG65623 LMB65598:LMC65623 LVX65598:LVY65623 MFT65598:MFU65623 MPP65598:MPQ65623 MZL65598:MZM65623 NJH65598:NJI65623 NTD65598:NTE65623 OCZ65598:ODA65623 OMV65598:OMW65623 OWR65598:OWS65623 PGN65598:PGO65623 PQJ65598:PQK65623 QAF65598:QAG65623 QKB65598:QKC65623 QTX65598:QTY65623 RDT65598:RDU65623 RNP65598:RNQ65623 RXL65598:RXM65623 SHH65598:SHI65623 SRD65598:SRE65623 TAZ65598:TBA65623 TKV65598:TKW65623 TUR65598:TUS65623 UEN65598:UEO65623 UOJ65598:UOK65623 UYF65598:UYG65623 VIB65598:VIC65623 VRX65598:VRY65623 WBT65598:WBU65623 WLP65598:WLQ65623 WVL65598:WVM65623 B131134:C131159 IZ131134:JA131159 SV131134:SW131159 ACR131134:ACS131159 AMN131134:AMO131159 AWJ131134:AWK131159 BGF131134:BGG131159 BQB131134:BQC131159 BZX131134:BZY131159 CJT131134:CJU131159 CTP131134:CTQ131159 DDL131134:DDM131159 DNH131134:DNI131159 DXD131134:DXE131159 EGZ131134:EHA131159 EQV131134:EQW131159 FAR131134:FAS131159 FKN131134:FKO131159 FUJ131134:FUK131159 GEF131134:GEG131159 GOB131134:GOC131159 GXX131134:GXY131159 HHT131134:HHU131159 HRP131134:HRQ131159 IBL131134:IBM131159 ILH131134:ILI131159 IVD131134:IVE131159 JEZ131134:JFA131159 JOV131134:JOW131159 JYR131134:JYS131159 KIN131134:KIO131159 KSJ131134:KSK131159 LCF131134:LCG131159 LMB131134:LMC131159 LVX131134:LVY131159 MFT131134:MFU131159 MPP131134:MPQ131159 MZL131134:MZM131159 NJH131134:NJI131159 NTD131134:NTE131159 OCZ131134:ODA131159 OMV131134:OMW131159 OWR131134:OWS131159 PGN131134:PGO131159 PQJ131134:PQK131159 QAF131134:QAG131159 QKB131134:QKC131159 QTX131134:QTY131159 RDT131134:RDU131159 RNP131134:RNQ131159 RXL131134:RXM131159 SHH131134:SHI131159 SRD131134:SRE131159 TAZ131134:TBA131159 TKV131134:TKW131159 TUR131134:TUS131159 UEN131134:UEO131159 UOJ131134:UOK131159 UYF131134:UYG131159 VIB131134:VIC131159 VRX131134:VRY131159 WBT131134:WBU131159 WLP131134:WLQ131159 WVL131134:WVM131159 B196670:C196695 IZ196670:JA196695 SV196670:SW196695 ACR196670:ACS196695 AMN196670:AMO196695 AWJ196670:AWK196695 BGF196670:BGG196695 BQB196670:BQC196695 BZX196670:BZY196695 CJT196670:CJU196695 CTP196670:CTQ196695 DDL196670:DDM196695 DNH196670:DNI196695 DXD196670:DXE196695 EGZ196670:EHA196695 EQV196670:EQW196695 FAR196670:FAS196695 FKN196670:FKO196695 FUJ196670:FUK196695 GEF196670:GEG196695 GOB196670:GOC196695 GXX196670:GXY196695 HHT196670:HHU196695 HRP196670:HRQ196695 IBL196670:IBM196695 ILH196670:ILI196695 IVD196670:IVE196695 JEZ196670:JFA196695 JOV196670:JOW196695 JYR196670:JYS196695 KIN196670:KIO196695 KSJ196670:KSK196695 LCF196670:LCG196695 LMB196670:LMC196695 LVX196670:LVY196695 MFT196670:MFU196695 MPP196670:MPQ196695 MZL196670:MZM196695 NJH196670:NJI196695 NTD196670:NTE196695 OCZ196670:ODA196695 OMV196670:OMW196695 OWR196670:OWS196695 PGN196670:PGO196695 PQJ196670:PQK196695 QAF196670:QAG196695 QKB196670:QKC196695 QTX196670:QTY196695 RDT196670:RDU196695 RNP196670:RNQ196695 RXL196670:RXM196695 SHH196670:SHI196695 SRD196670:SRE196695 TAZ196670:TBA196695 TKV196670:TKW196695 TUR196670:TUS196695 UEN196670:UEO196695 UOJ196670:UOK196695 UYF196670:UYG196695 VIB196670:VIC196695 VRX196670:VRY196695 WBT196670:WBU196695 WLP196670:WLQ196695 WVL196670:WVM196695 B262206:C262231 IZ262206:JA262231 SV262206:SW262231 ACR262206:ACS262231 AMN262206:AMO262231 AWJ262206:AWK262231 BGF262206:BGG262231 BQB262206:BQC262231 BZX262206:BZY262231 CJT262206:CJU262231 CTP262206:CTQ262231 DDL262206:DDM262231 DNH262206:DNI262231 DXD262206:DXE262231 EGZ262206:EHA262231 EQV262206:EQW262231 FAR262206:FAS262231 FKN262206:FKO262231 FUJ262206:FUK262231 GEF262206:GEG262231 GOB262206:GOC262231 GXX262206:GXY262231 HHT262206:HHU262231 HRP262206:HRQ262231 IBL262206:IBM262231 ILH262206:ILI262231 IVD262206:IVE262231 JEZ262206:JFA262231 JOV262206:JOW262231 JYR262206:JYS262231 KIN262206:KIO262231 KSJ262206:KSK262231 LCF262206:LCG262231 LMB262206:LMC262231 LVX262206:LVY262231 MFT262206:MFU262231 MPP262206:MPQ262231 MZL262206:MZM262231 NJH262206:NJI262231 NTD262206:NTE262231 OCZ262206:ODA262231 OMV262206:OMW262231 OWR262206:OWS262231 PGN262206:PGO262231 PQJ262206:PQK262231 QAF262206:QAG262231 QKB262206:QKC262231 QTX262206:QTY262231 RDT262206:RDU262231 RNP262206:RNQ262231 RXL262206:RXM262231 SHH262206:SHI262231 SRD262206:SRE262231 TAZ262206:TBA262231 TKV262206:TKW262231 TUR262206:TUS262231 UEN262206:UEO262231 UOJ262206:UOK262231 UYF262206:UYG262231 VIB262206:VIC262231 VRX262206:VRY262231 WBT262206:WBU262231 WLP262206:WLQ262231 WVL262206:WVM262231 B327742:C327767 IZ327742:JA327767 SV327742:SW327767 ACR327742:ACS327767 AMN327742:AMO327767 AWJ327742:AWK327767 BGF327742:BGG327767 BQB327742:BQC327767 BZX327742:BZY327767 CJT327742:CJU327767 CTP327742:CTQ327767 DDL327742:DDM327767 DNH327742:DNI327767 DXD327742:DXE327767 EGZ327742:EHA327767 EQV327742:EQW327767 FAR327742:FAS327767 FKN327742:FKO327767 FUJ327742:FUK327767 GEF327742:GEG327767 GOB327742:GOC327767 GXX327742:GXY327767 HHT327742:HHU327767 HRP327742:HRQ327767 IBL327742:IBM327767 ILH327742:ILI327767 IVD327742:IVE327767 JEZ327742:JFA327767 JOV327742:JOW327767 JYR327742:JYS327767 KIN327742:KIO327767 KSJ327742:KSK327767 LCF327742:LCG327767 LMB327742:LMC327767 LVX327742:LVY327767 MFT327742:MFU327767 MPP327742:MPQ327767 MZL327742:MZM327767 NJH327742:NJI327767 NTD327742:NTE327767 OCZ327742:ODA327767 OMV327742:OMW327767 OWR327742:OWS327767 PGN327742:PGO327767 PQJ327742:PQK327767 QAF327742:QAG327767 QKB327742:QKC327767 QTX327742:QTY327767 RDT327742:RDU327767 RNP327742:RNQ327767 RXL327742:RXM327767 SHH327742:SHI327767 SRD327742:SRE327767 TAZ327742:TBA327767 TKV327742:TKW327767 TUR327742:TUS327767 UEN327742:UEO327767 UOJ327742:UOK327767 UYF327742:UYG327767 VIB327742:VIC327767 VRX327742:VRY327767 WBT327742:WBU327767 WLP327742:WLQ327767 WVL327742:WVM327767 B393278:C393303 IZ393278:JA393303 SV393278:SW393303 ACR393278:ACS393303 AMN393278:AMO393303 AWJ393278:AWK393303 BGF393278:BGG393303 BQB393278:BQC393303 BZX393278:BZY393303 CJT393278:CJU393303 CTP393278:CTQ393303 DDL393278:DDM393303 DNH393278:DNI393303 DXD393278:DXE393303 EGZ393278:EHA393303 EQV393278:EQW393303 FAR393278:FAS393303 FKN393278:FKO393303 FUJ393278:FUK393303 GEF393278:GEG393303 GOB393278:GOC393303 GXX393278:GXY393303 HHT393278:HHU393303 HRP393278:HRQ393303 IBL393278:IBM393303 ILH393278:ILI393303 IVD393278:IVE393303 JEZ393278:JFA393303 JOV393278:JOW393303 JYR393278:JYS393303 KIN393278:KIO393303 KSJ393278:KSK393303 LCF393278:LCG393303 LMB393278:LMC393303 LVX393278:LVY393303 MFT393278:MFU393303 MPP393278:MPQ393303 MZL393278:MZM393303 NJH393278:NJI393303 NTD393278:NTE393303 OCZ393278:ODA393303 OMV393278:OMW393303 OWR393278:OWS393303 PGN393278:PGO393303 PQJ393278:PQK393303 QAF393278:QAG393303 QKB393278:QKC393303 QTX393278:QTY393303 RDT393278:RDU393303 RNP393278:RNQ393303 RXL393278:RXM393303 SHH393278:SHI393303 SRD393278:SRE393303 TAZ393278:TBA393303 TKV393278:TKW393303 TUR393278:TUS393303 UEN393278:UEO393303 UOJ393278:UOK393303 UYF393278:UYG393303 VIB393278:VIC393303 VRX393278:VRY393303 WBT393278:WBU393303 WLP393278:WLQ393303 WVL393278:WVM393303 B458814:C458839 IZ458814:JA458839 SV458814:SW458839 ACR458814:ACS458839 AMN458814:AMO458839 AWJ458814:AWK458839 BGF458814:BGG458839 BQB458814:BQC458839 BZX458814:BZY458839 CJT458814:CJU458839 CTP458814:CTQ458839 DDL458814:DDM458839 DNH458814:DNI458839 DXD458814:DXE458839 EGZ458814:EHA458839 EQV458814:EQW458839 FAR458814:FAS458839 FKN458814:FKO458839 FUJ458814:FUK458839 GEF458814:GEG458839 GOB458814:GOC458839 GXX458814:GXY458839 HHT458814:HHU458839 HRP458814:HRQ458839 IBL458814:IBM458839 ILH458814:ILI458839 IVD458814:IVE458839 JEZ458814:JFA458839 JOV458814:JOW458839 JYR458814:JYS458839 KIN458814:KIO458839 KSJ458814:KSK458839 LCF458814:LCG458839 LMB458814:LMC458839 LVX458814:LVY458839 MFT458814:MFU458839 MPP458814:MPQ458839 MZL458814:MZM458839 NJH458814:NJI458839 NTD458814:NTE458839 OCZ458814:ODA458839 OMV458814:OMW458839 OWR458814:OWS458839 PGN458814:PGO458839 PQJ458814:PQK458839 QAF458814:QAG458839 QKB458814:QKC458839 QTX458814:QTY458839 RDT458814:RDU458839 RNP458814:RNQ458839 RXL458814:RXM458839 SHH458814:SHI458839 SRD458814:SRE458839 TAZ458814:TBA458839 TKV458814:TKW458839 TUR458814:TUS458839 UEN458814:UEO458839 UOJ458814:UOK458839 UYF458814:UYG458839 VIB458814:VIC458839 VRX458814:VRY458839 WBT458814:WBU458839 WLP458814:WLQ458839 WVL458814:WVM458839 B524350:C524375 IZ524350:JA524375 SV524350:SW524375 ACR524350:ACS524375 AMN524350:AMO524375 AWJ524350:AWK524375 BGF524350:BGG524375 BQB524350:BQC524375 BZX524350:BZY524375 CJT524350:CJU524375 CTP524350:CTQ524375 DDL524350:DDM524375 DNH524350:DNI524375 DXD524350:DXE524375 EGZ524350:EHA524375 EQV524350:EQW524375 FAR524350:FAS524375 FKN524350:FKO524375 FUJ524350:FUK524375 GEF524350:GEG524375 GOB524350:GOC524375 GXX524350:GXY524375 HHT524350:HHU524375 HRP524350:HRQ524375 IBL524350:IBM524375 ILH524350:ILI524375 IVD524350:IVE524375 JEZ524350:JFA524375 JOV524350:JOW524375 JYR524350:JYS524375 KIN524350:KIO524375 KSJ524350:KSK524375 LCF524350:LCG524375 LMB524350:LMC524375 LVX524350:LVY524375 MFT524350:MFU524375 MPP524350:MPQ524375 MZL524350:MZM524375 NJH524350:NJI524375 NTD524350:NTE524375 OCZ524350:ODA524375 OMV524350:OMW524375 OWR524350:OWS524375 PGN524350:PGO524375 PQJ524350:PQK524375 QAF524350:QAG524375 QKB524350:QKC524375 QTX524350:QTY524375 RDT524350:RDU524375 RNP524350:RNQ524375 RXL524350:RXM524375 SHH524350:SHI524375 SRD524350:SRE524375 TAZ524350:TBA524375 TKV524350:TKW524375 TUR524350:TUS524375 UEN524350:UEO524375 UOJ524350:UOK524375 UYF524350:UYG524375 VIB524350:VIC524375 VRX524350:VRY524375 WBT524350:WBU524375 WLP524350:WLQ524375 WVL524350:WVM524375 B589886:C589911 IZ589886:JA589911 SV589886:SW589911 ACR589886:ACS589911 AMN589886:AMO589911 AWJ589886:AWK589911 BGF589886:BGG589911 BQB589886:BQC589911 BZX589886:BZY589911 CJT589886:CJU589911 CTP589886:CTQ589911 DDL589886:DDM589911 DNH589886:DNI589911 DXD589886:DXE589911 EGZ589886:EHA589911 EQV589886:EQW589911 FAR589886:FAS589911 FKN589886:FKO589911 FUJ589886:FUK589911 GEF589886:GEG589911 GOB589886:GOC589911 GXX589886:GXY589911 HHT589886:HHU589911 HRP589886:HRQ589911 IBL589886:IBM589911 ILH589886:ILI589911 IVD589886:IVE589911 JEZ589886:JFA589911 JOV589886:JOW589911 JYR589886:JYS589911 KIN589886:KIO589911 KSJ589886:KSK589911 LCF589886:LCG589911 LMB589886:LMC589911 LVX589886:LVY589911 MFT589886:MFU589911 MPP589886:MPQ589911 MZL589886:MZM589911 NJH589886:NJI589911 NTD589886:NTE589911 OCZ589886:ODA589911 OMV589886:OMW589911 OWR589886:OWS589911 PGN589886:PGO589911 PQJ589886:PQK589911 QAF589886:QAG589911 QKB589886:QKC589911 QTX589886:QTY589911 RDT589886:RDU589911 RNP589886:RNQ589911 RXL589886:RXM589911 SHH589886:SHI589911 SRD589886:SRE589911 TAZ589886:TBA589911 TKV589886:TKW589911 TUR589886:TUS589911 UEN589886:UEO589911 UOJ589886:UOK589911 UYF589886:UYG589911 VIB589886:VIC589911 VRX589886:VRY589911 WBT589886:WBU589911 WLP589886:WLQ589911 WVL589886:WVM589911 B655422:C655447 IZ655422:JA655447 SV655422:SW655447 ACR655422:ACS655447 AMN655422:AMO655447 AWJ655422:AWK655447 BGF655422:BGG655447 BQB655422:BQC655447 BZX655422:BZY655447 CJT655422:CJU655447 CTP655422:CTQ655447 DDL655422:DDM655447 DNH655422:DNI655447 DXD655422:DXE655447 EGZ655422:EHA655447 EQV655422:EQW655447 FAR655422:FAS655447 FKN655422:FKO655447 FUJ655422:FUK655447 GEF655422:GEG655447 GOB655422:GOC655447 GXX655422:GXY655447 HHT655422:HHU655447 HRP655422:HRQ655447 IBL655422:IBM655447 ILH655422:ILI655447 IVD655422:IVE655447 JEZ655422:JFA655447 JOV655422:JOW655447 JYR655422:JYS655447 KIN655422:KIO655447 KSJ655422:KSK655447 LCF655422:LCG655447 LMB655422:LMC655447 LVX655422:LVY655447 MFT655422:MFU655447 MPP655422:MPQ655447 MZL655422:MZM655447 NJH655422:NJI655447 NTD655422:NTE655447 OCZ655422:ODA655447 OMV655422:OMW655447 OWR655422:OWS655447 PGN655422:PGO655447 PQJ655422:PQK655447 QAF655422:QAG655447 QKB655422:QKC655447 QTX655422:QTY655447 RDT655422:RDU655447 RNP655422:RNQ655447 RXL655422:RXM655447 SHH655422:SHI655447 SRD655422:SRE655447 TAZ655422:TBA655447 TKV655422:TKW655447 TUR655422:TUS655447 UEN655422:UEO655447 UOJ655422:UOK655447 UYF655422:UYG655447 VIB655422:VIC655447 VRX655422:VRY655447 WBT655422:WBU655447 WLP655422:WLQ655447 WVL655422:WVM655447 B720958:C720983 IZ720958:JA720983 SV720958:SW720983 ACR720958:ACS720983 AMN720958:AMO720983 AWJ720958:AWK720983 BGF720958:BGG720983 BQB720958:BQC720983 BZX720958:BZY720983 CJT720958:CJU720983 CTP720958:CTQ720983 DDL720958:DDM720983 DNH720958:DNI720983 DXD720958:DXE720983 EGZ720958:EHA720983 EQV720958:EQW720983 FAR720958:FAS720983 FKN720958:FKO720983 FUJ720958:FUK720983 GEF720958:GEG720983 GOB720958:GOC720983 GXX720958:GXY720983 HHT720958:HHU720983 HRP720958:HRQ720983 IBL720958:IBM720983 ILH720958:ILI720983 IVD720958:IVE720983 JEZ720958:JFA720983 JOV720958:JOW720983 JYR720958:JYS720983 KIN720958:KIO720983 KSJ720958:KSK720983 LCF720958:LCG720983 LMB720958:LMC720983 LVX720958:LVY720983 MFT720958:MFU720983 MPP720958:MPQ720983 MZL720958:MZM720983 NJH720958:NJI720983 NTD720958:NTE720983 OCZ720958:ODA720983 OMV720958:OMW720983 OWR720958:OWS720983 PGN720958:PGO720983 PQJ720958:PQK720983 QAF720958:QAG720983 QKB720958:QKC720983 QTX720958:QTY720983 RDT720958:RDU720983 RNP720958:RNQ720983 RXL720958:RXM720983 SHH720958:SHI720983 SRD720958:SRE720983 TAZ720958:TBA720983 TKV720958:TKW720983 TUR720958:TUS720983 UEN720958:UEO720983 UOJ720958:UOK720983 UYF720958:UYG720983 VIB720958:VIC720983 VRX720958:VRY720983 WBT720958:WBU720983 WLP720958:WLQ720983 WVL720958:WVM720983 B786494:C786519 IZ786494:JA786519 SV786494:SW786519 ACR786494:ACS786519 AMN786494:AMO786519 AWJ786494:AWK786519 BGF786494:BGG786519 BQB786494:BQC786519 BZX786494:BZY786519 CJT786494:CJU786519 CTP786494:CTQ786519 DDL786494:DDM786519 DNH786494:DNI786519 DXD786494:DXE786519 EGZ786494:EHA786519 EQV786494:EQW786519 FAR786494:FAS786519 FKN786494:FKO786519 FUJ786494:FUK786519 GEF786494:GEG786519 GOB786494:GOC786519 GXX786494:GXY786519 HHT786494:HHU786519 HRP786494:HRQ786519 IBL786494:IBM786519 ILH786494:ILI786519 IVD786494:IVE786519 JEZ786494:JFA786519 JOV786494:JOW786519 JYR786494:JYS786519 KIN786494:KIO786519 KSJ786494:KSK786519 LCF786494:LCG786519 LMB786494:LMC786519 LVX786494:LVY786519 MFT786494:MFU786519 MPP786494:MPQ786519 MZL786494:MZM786519 NJH786494:NJI786519 NTD786494:NTE786519 OCZ786494:ODA786519 OMV786494:OMW786519 OWR786494:OWS786519 PGN786494:PGO786519 PQJ786494:PQK786519 QAF786494:QAG786519 QKB786494:QKC786519 QTX786494:QTY786519 RDT786494:RDU786519 RNP786494:RNQ786519 RXL786494:RXM786519 SHH786494:SHI786519 SRD786494:SRE786519 TAZ786494:TBA786519 TKV786494:TKW786519 TUR786494:TUS786519 UEN786494:UEO786519 UOJ786494:UOK786519 UYF786494:UYG786519 VIB786494:VIC786519 VRX786494:VRY786519 WBT786494:WBU786519 WLP786494:WLQ786519 WVL786494:WVM786519 B852030:C852055 IZ852030:JA852055 SV852030:SW852055 ACR852030:ACS852055 AMN852030:AMO852055 AWJ852030:AWK852055 BGF852030:BGG852055 BQB852030:BQC852055 BZX852030:BZY852055 CJT852030:CJU852055 CTP852030:CTQ852055 DDL852030:DDM852055 DNH852030:DNI852055 DXD852030:DXE852055 EGZ852030:EHA852055 EQV852030:EQW852055 FAR852030:FAS852055 FKN852030:FKO852055 FUJ852030:FUK852055 GEF852030:GEG852055 GOB852030:GOC852055 GXX852030:GXY852055 HHT852030:HHU852055 HRP852030:HRQ852055 IBL852030:IBM852055 ILH852030:ILI852055 IVD852030:IVE852055 JEZ852030:JFA852055 JOV852030:JOW852055 JYR852030:JYS852055 KIN852030:KIO852055 KSJ852030:KSK852055 LCF852030:LCG852055 LMB852030:LMC852055 LVX852030:LVY852055 MFT852030:MFU852055 MPP852030:MPQ852055 MZL852030:MZM852055 NJH852030:NJI852055 NTD852030:NTE852055 OCZ852030:ODA852055 OMV852030:OMW852055 OWR852030:OWS852055 PGN852030:PGO852055 PQJ852030:PQK852055 QAF852030:QAG852055 QKB852030:QKC852055 QTX852030:QTY852055 RDT852030:RDU852055 RNP852030:RNQ852055 RXL852030:RXM852055 SHH852030:SHI852055 SRD852030:SRE852055 TAZ852030:TBA852055 TKV852030:TKW852055 TUR852030:TUS852055 UEN852030:UEO852055 UOJ852030:UOK852055 UYF852030:UYG852055 VIB852030:VIC852055 VRX852030:VRY852055 WBT852030:WBU852055 WLP852030:WLQ852055 WVL852030:WVM852055 B917566:C917591 IZ917566:JA917591 SV917566:SW917591 ACR917566:ACS917591 AMN917566:AMO917591 AWJ917566:AWK917591 BGF917566:BGG917591 BQB917566:BQC917591 BZX917566:BZY917591 CJT917566:CJU917591 CTP917566:CTQ917591 DDL917566:DDM917591 DNH917566:DNI917591 DXD917566:DXE917591 EGZ917566:EHA917591 EQV917566:EQW917591 FAR917566:FAS917591 FKN917566:FKO917591 FUJ917566:FUK917591 GEF917566:GEG917591 GOB917566:GOC917591 GXX917566:GXY917591 HHT917566:HHU917591 HRP917566:HRQ917591 IBL917566:IBM917591 ILH917566:ILI917591 IVD917566:IVE917591 JEZ917566:JFA917591 JOV917566:JOW917591 JYR917566:JYS917591 KIN917566:KIO917591 KSJ917566:KSK917591 LCF917566:LCG917591 LMB917566:LMC917591 LVX917566:LVY917591 MFT917566:MFU917591 MPP917566:MPQ917591 MZL917566:MZM917591 NJH917566:NJI917591 NTD917566:NTE917591 OCZ917566:ODA917591 OMV917566:OMW917591 OWR917566:OWS917591 PGN917566:PGO917591 PQJ917566:PQK917591 QAF917566:QAG917591 QKB917566:QKC917591 QTX917566:QTY917591 RDT917566:RDU917591 RNP917566:RNQ917591 RXL917566:RXM917591 SHH917566:SHI917591 SRD917566:SRE917591 TAZ917566:TBA917591 TKV917566:TKW917591 TUR917566:TUS917591 UEN917566:UEO917591 UOJ917566:UOK917591 UYF917566:UYG917591 VIB917566:VIC917591 VRX917566:VRY917591 WBT917566:WBU917591 WLP917566:WLQ917591 WVL917566:WVM917591 B983102:C983127 IZ983102:JA983127 SV983102:SW983127 ACR983102:ACS983127 AMN983102:AMO983127 AWJ983102:AWK983127 BGF983102:BGG983127 BQB983102:BQC983127 BZX983102:BZY983127 CJT983102:CJU983127 CTP983102:CTQ983127 DDL983102:DDM983127 DNH983102:DNI983127 DXD983102:DXE983127 EGZ983102:EHA983127 EQV983102:EQW983127 FAR983102:FAS983127 FKN983102:FKO983127 FUJ983102:FUK983127 GEF983102:GEG983127 GOB983102:GOC983127 GXX983102:GXY983127 HHT983102:HHU983127 HRP983102:HRQ983127 IBL983102:IBM983127 ILH983102:ILI983127 IVD983102:IVE983127 JEZ983102:JFA983127 JOV983102:JOW983127 JYR983102:JYS983127 KIN983102:KIO983127 KSJ983102:KSK983127 LCF983102:LCG983127 LMB983102:LMC983127 LVX983102:LVY983127 MFT983102:MFU983127 MPP983102:MPQ983127 MZL983102:MZM983127 NJH983102:NJI983127 NTD983102:NTE983127 OCZ983102:ODA983127 OMV983102:OMW983127 OWR983102:OWS983127 PGN983102:PGO983127 PQJ983102:PQK983127 QAF983102:QAG983127 QKB983102:QKC983127 QTX983102:QTY983127 RDT983102:RDU983127 RNP983102:RNQ983127 RXL983102:RXM983127 SHH983102:SHI983127 SRD983102:SRE983127 TAZ983102:TBA983127 TKV983102:TKW983127 TUR983102:TUS983127 UEN983102:UEO983127 UOJ983102:UOK983127 UYF983102:UYG983127 VIB983102:VIC983127 VRX983102:VRY983127 WBT983102:WBU983127 WLP983102:WLQ983127 WVL983102:WVM983127 C65512 JA65512 SW65512 ACS65512 AMO65512 AWK65512 BGG65512 BQC65512 BZY65512 CJU65512 CTQ65512 DDM65512 DNI65512 DXE65512 EHA65512 EQW65512 FAS65512 FKO65512 FUK65512 GEG65512 GOC65512 GXY65512 HHU65512 HRQ65512 IBM65512 ILI65512 IVE65512 JFA65512 JOW65512 JYS65512 KIO65512 KSK65512 LCG65512 LMC65512 LVY65512 MFU65512 MPQ65512 MZM65512 NJI65512 NTE65512 ODA65512 OMW65512 OWS65512 PGO65512 PQK65512 QAG65512 QKC65512 QTY65512 RDU65512 RNQ65512 RXM65512 SHI65512 SRE65512 TBA65512 TKW65512 TUS65512 UEO65512 UOK65512 UYG65512 VIC65512 VRY65512 WBU65512 WLQ65512 WVM65512 C131048 JA131048 SW131048 ACS131048 AMO131048 AWK131048 BGG131048 BQC131048 BZY131048 CJU131048 CTQ131048 DDM131048 DNI131048 DXE131048 EHA131048 EQW131048 FAS131048 FKO131048 FUK131048 GEG131048 GOC131048 GXY131048 HHU131048 HRQ131048 IBM131048 ILI131048 IVE131048 JFA131048 JOW131048 JYS131048 KIO131048 KSK131048 LCG131048 LMC131048 LVY131048 MFU131048 MPQ131048 MZM131048 NJI131048 NTE131048 ODA131048 OMW131048 OWS131048 PGO131048 PQK131048 QAG131048 QKC131048 QTY131048 RDU131048 RNQ131048 RXM131048 SHI131048 SRE131048 TBA131048 TKW131048 TUS131048 UEO131048 UOK131048 UYG131048 VIC131048 VRY131048 WBU131048 WLQ131048 WVM131048 C196584 JA196584 SW196584 ACS196584 AMO196584 AWK196584 BGG196584 BQC196584 BZY196584 CJU196584 CTQ196584 DDM196584 DNI196584 DXE196584 EHA196584 EQW196584 FAS196584 FKO196584 FUK196584 GEG196584 GOC196584 GXY196584 HHU196584 HRQ196584 IBM196584 ILI196584 IVE196584 JFA196584 JOW196584 JYS196584 KIO196584 KSK196584 LCG196584 LMC196584 LVY196584 MFU196584 MPQ196584 MZM196584 NJI196584 NTE196584 ODA196584 OMW196584 OWS196584 PGO196584 PQK196584 QAG196584 QKC196584 QTY196584 RDU196584 RNQ196584 RXM196584 SHI196584 SRE196584 TBA196584 TKW196584 TUS196584 UEO196584 UOK196584 UYG196584 VIC196584 VRY196584 WBU196584 WLQ196584 WVM196584 C262120 JA262120 SW262120 ACS262120 AMO262120 AWK262120 BGG262120 BQC262120 BZY262120 CJU262120 CTQ262120 DDM262120 DNI262120 DXE262120 EHA262120 EQW262120 FAS262120 FKO262120 FUK262120 GEG262120 GOC262120 GXY262120 HHU262120 HRQ262120 IBM262120 ILI262120 IVE262120 JFA262120 JOW262120 JYS262120 KIO262120 KSK262120 LCG262120 LMC262120 LVY262120 MFU262120 MPQ262120 MZM262120 NJI262120 NTE262120 ODA262120 OMW262120 OWS262120 PGO262120 PQK262120 QAG262120 QKC262120 QTY262120 RDU262120 RNQ262120 RXM262120 SHI262120 SRE262120 TBA262120 TKW262120 TUS262120 UEO262120 UOK262120 UYG262120 VIC262120 VRY262120 WBU262120 WLQ262120 WVM262120 C327656 JA327656 SW327656 ACS327656 AMO327656 AWK327656 BGG327656 BQC327656 BZY327656 CJU327656 CTQ327656 DDM327656 DNI327656 DXE327656 EHA327656 EQW327656 FAS327656 FKO327656 FUK327656 GEG327656 GOC327656 GXY327656 HHU327656 HRQ327656 IBM327656 ILI327656 IVE327656 JFA327656 JOW327656 JYS327656 KIO327656 KSK327656 LCG327656 LMC327656 LVY327656 MFU327656 MPQ327656 MZM327656 NJI327656 NTE327656 ODA327656 OMW327656 OWS327656 PGO327656 PQK327656 QAG327656 QKC327656 QTY327656 RDU327656 RNQ327656 RXM327656 SHI327656 SRE327656 TBA327656 TKW327656 TUS327656 UEO327656 UOK327656 UYG327656 VIC327656 VRY327656 WBU327656 WLQ327656 WVM327656 C393192 JA393192 SW393192 ACS393192 AMO393192 AWK393192 BGG393192 BQC393192 BZY393192 CJU393192 CTQ393192 DDM393192 DNI393192 DXE393192 EHA393192 EQW393192 FAS393192 FKO393192 FUK393192 GEG393192 GOC393192 GXY393192 HHU393192 HRQ393192 IBM393192 ILI393192 IVE393192 JFA393192 JOW393192 JYS393192 KIO393192 KSK393192 LCG393192 LMC393192 LVY393192 MFU393192 MPQ393192 MZM393192 NJI393192 NTE393192 ODA393192 OMW393192 OWS393192 PGO393192 PQK393192 QAG393192 QKC393192 QTY393192 RDU393192 RNQ393192 RXM393192 SHI393192 SRE393192 TBA393192 TKW393192 TUS393192 UEO393192 UOK393192 UYG393192 VIC393192 VRY393192 WBU393192 WLQ393192 WVM393192 C458728 JA458728 SW458728 ACS458728 AMO458728 AWK458728 BGG458728 BQC458728 BZY458728 CJU458728 CTQ458728 DDM458728 DNI458728 DXE458728 EHA458728 EQW458728 FAS458728 FKO458728 FUK458728 GEG458728 GOC458728 GXY458728 HHU458728 HRQ458728 IBM458728 ILI458728 IVE458728 JFA458728 JOW458728 JYS458728 KIO458728 KSK458728 LCG458728 LMC458728 LVY458728 MFU458728 MPQ458728 MZM458728 NJI458728 NTE458728 ODA458728 OMW458728 OWS458728 PGO458728 PQK458728 QAG458728 QKC458728 QTY458728 RDU458728 RNQ458728 RXM458728 SHI458728 SRE458728 TBA458728 TKW458728 TUS458728 UEO458728 UOK458728 UYG458728 VIC458728 VRY458728 WBU458728 WLQ458728 WVM458728 C524264 JA524264 SW524264 ACS524264 AMO524264 AWK524264 BGG524264 BQC524264 BZY524264 CJU524264 CTQ524264 DDM524264 DNI524264 DXE524264 EHA524264 EQW524264 FAS524264 FKO524264 FUK524264 GEG524264 GOC524264 GXY524264 HHU524264 HRQ524264 IBM524264 ILI524264 IVE524264 JFA524264 JOW524264 JYS524264 KIO524264 KSK524264 LCG524264 LMC524264 LVY524264 MFU524264 MPQ524264 MZM524264 NJI524264 NTE524264 ODA524264 OMW524264 OWS524264 PGO524264 PQK524264 QAG524264 QKC524264 QTY524264 RDU524264 RNQ524264 RXM524264 SHI524264 SRE524264 TBA524264 TKW524264 TUS524264 UEO524264 UOK524264 UYG524264 VIC524264 VRY524264 WBU524264 WLQ524264 WVM524264 C589800 JA589800 SW589800 ACS589800 AMO589800 AWK589800 BGG589800 BQC589800 BZY589800 CJU589800 CTQ589800 DDM589800 DNI589800 DXE589800 EHA589800 EQW589800 FAS589800 FKO589800 FUK589800 GEG589800 GOC589800 GXY589800 HHU589800 HRQ589800 IBM589800 ILI589800 IVE589800 JFA589800 JOW589800 JYS589800 KIO589800 KSK589800 LCG589800 LMC589800 LVY589800 MFU589800 MPQ589800 MZM589800 NJI589800 NTE589800 ODA589800 OMW589800 OWS589800 PGO589800 PQK589800 QAG589800 QKC589800 QTY589800 RDU589800 RNQ589800 RXM589800 SHI589800 SRE589800 TBA589800 TKW589800 TUS589800 UEO589800 UOK589800 UYG589800 VIC589800 VRY589800 WBU589800 WLQ589800 WVM589800 C655336 JA655336 SW655336 ACS655336 AMO655336 AWK655336 BGG655336 BQC655336 BZY655336 CJU655336 CTQ655336 DDM655336 DNI655336 DXE655336 EHA655336 EQW655336 FAS655336 FKO655336 FUK655336 GEG655336 GOC655336 GXY655336 HHU655336 HRQ655336 IBM655336 ILI655336 IVE655336 JFA655336 JOW655336 JYS655336 KIO655336 KSK655336 LCG655336 LMC655336 LVY655336 MFU655336 MPQ655336 MZM655336 NJI655336 NTE655336 ODA655336 OMW655336 OWS655336 PGO655336 PQK655336 QAG655336 QKC655336 QTY655336 RDU655336 RNQ655336 RXM655336 SHI655336 SRE655336 TBA655336 TKW655336 TUS655336 UEO655336 UOK655336 UYG655336 VIC655336 VRY655336 WBU655336 WLQ655336 WVM655336 C720872 JA720872 SW720872 ACS720872 AMO720872 AWK720872 BGG720872 BQC720872 BZY720872 CJU720872 CTQ720872 DDM720872 DNI720872 DXE720872 EHA720872 EQW720872 FAS720872 FKO720872 FUK720872 GEG720872 GOC720872 GXY720872 HHU720872 HRQ720872 IBM720872 ILI720872 IVE720872 JFA720872 JOW720872 JYS720872 KIO720872 KSK720872 LCG720872 LMC720872 LVY720872 MFU720872 MPQ720872 MZM720872 NJI720872 NTE720872 ODA720872 OMW720872 OWS720872 PGO720872 PQK720872 QAG720872 QKC720872 QTY720872 RDU720872 RNQ720872 RXM720872 SHI720872 SRE720872 TBA720872 TKW720872 TUS720872 UEO720872 UOK720872 UYG720872 VIC720872 VRY720872 WBU720872 WLQ720872 WVM720872 C786408 JA786408 SW786408 ACS786408 AMO786408 AWK786408 BGG786408 BQC786408 BZY786408 CJU786408 CTQ786408 DDM786408 DNI786408 DXE786408 EHA786408 EQW786408 FAS786408 FKO786408 FUK786408 GEG786408 GOC786408 GXY786408 HHU786408 HRQ786408 IBM786408 ILI786408 IVE786408 JFA786408 JOW786408 JYS786408 KIO786408 KSK786408 LCG786408 LMC786408 LVY786408 MFU786408 MPQ786408 MZM786408 NJI786408 NTE786408 ODA786408 OMW786408 OWS786408 PGO786408 PQK786408 QAG786408 QKC786408 QTY786408 RDU786408 RNQ786408 RXM786408 SHI786408 SRE786408 TBA786408 TKW786408 TUS786408 UEO786408 UOK786408 UYG786408 VIC786408 VRY786408 WBU786408 WLQ786408 WVM786408 C851944 JA851944 SW851944 ACS851944 AMO851944 AWK851944 BGG851944 BQC851944 BZY851944 CJU851944 CTQ851944 DDM851944 DNI851944 DXE851944 EHA851944 EQW851944 FAS851944 FKO851944 FUK851944 GEG851944 GOC851944 GXY851944 HHU851944 HRQ851944 IBM851944 ILI851944 IVE851944 JFA851944 JOW851944 JYS851944 KIO851944 KSK851944 LCG851944 LMC851944 LVY851944 MFU851944 MPQ851944 MZM851944 NJI851944 NTE851944 ODA851944 OMW851944 OWS851944 PGO851944 PQK851944 QAG851944 QKC851944 QTY851944 RDU851944 RNQ851944 RXM851944 SHI851944 SRE851944 TBA851944 TKW851944 TUS851944 UEO851944 UOK851944 UYG851944 VIC851944 VRY851944 WBU851944 WLQ851944 WVM851944 C917480 JA917480 SW917480 ACS917480 AMO917480 AWK917480 BGG917480 BQC917480 BZY917480 CJU917480 CTQ917480 DDM917480 DNI917480 DXE917480 EHA917480 EQW917480 FAS917480 FKO917480 FUK917480 GEG917480 GOC917480 GXY917480 HHU917480 HRQ917480 IBM917480 ILI917480 IVE917480 JFA917480 JOW917480 JYS917480 KIO917480 KSK917480 LCG917480 LMC917480 LVY917480 MFU917480 MPQ917480 MZM917480 NJI917480 NTE917480 ODA917480 OMW917480 OWS917480 PGO917480 PQK917480 QAG917480 QKC917480 QTY917480 RDU917480 RNQ917480 RXM917480 SHI917480 SRE917480 TBA917480 TKW917480 TUS917480 UEO917480 UOK917480 UYG917480 VIC917480 VRY917480 WBU917480 WLQ917480 WVM917480 C983016 JA983016 SW983016 ACS983016 AMO983016 AWK983016 BGG983016 BQC983016 BZY983016 CJU983016 CTQ983016 DDM983016 DNI983016 DXE983016 EHA983016 EQW983016 FAS983016 FKO983016 FUK983016 GEG983016 GOC983016 GXY983016 HHU983016 HRQ983016 IBM983016 ILI983016 IVE983016 JFA983016 JOW983016 JYS983016 KIO983016 KSK983016 LCG983016 LMC983016 LVY983016 MFU983016 MPQ983016 MZM983016 NJI983016 NTE983016 ODA983016 OMW983016 OWS983016 PGO983016 PQK983016 QAG983016 QKC983016 QTY983016 RDU983016 RNQ983016 RXM983016 SHI983016 SRE983016 TBA983016 TKW983016 TUS983016 UEO983016 UOK983016 UYG983016 VIC983016 VRY983016 WBU983016 WLQ983016 WVM983016 C65597 JA65597 SW65597 ACS65597 AMO65597 AWK65597 BGG65597 BQC65597 BZY65597 CJU65597 CTQ65597 DDM65597 DNI65597 DXE65597 EHA65597 EQW65597 FAS65597 FKO65597 FUK65597 GEG65597 GOC65597 GXY65597 HHU65597 HRQ65597 IBM65597 ILI65597 IVE65597 JFA65597 JOW65597 JYS65597 KIO65597 KSK65597 LCG65597 LMC65597 LVY65597 MFU65597 MPQ65597 MZM65597 NJI65597 NTE65597 ODA65597 OMW65597 OWS65597 PGO65597 PQK65597 QAG65597 QKC65597 QTY65597 RDU65597 RNQ65597 RXM65597 SHI65597 SRE65597 TBA65597 TKW65597 TUS65597 UEO65597 UOK65597 UYG65597 VIC65597 VRY65597 WBU65597 WLQ65597 WVM65597 C131133 JA131133 SW131133 ACS131133 AMO131133 AWK131133 BGG131133 BQC131133 BZY131133 CJU131133 CTQ131133 DDM131133 DNI131133 DXE131133 EHA131133 EQW131133 FAS131133 FKO131133 FUK131133 GEG131133 GOC131133 GXY131133 HHU131133 HRQ131133 IBM131133 ILI131133 IVE131133 JFA131133 JOW131133 JYS131133 KIO131133 KSK131133 LCG131133 LMC131133 LVY131133 MFU131133 MPQ131133 MZM131133 NJI131133 NTE131133 ODA131133 OMW131133 OWS131133 PGO131133 PQK131133 QAG131133 QKC131133 QTY131133 RDU131133 RNQ131133 RXM131133 SHI131133 SRE131133 TBA131133 TKW131133 TUS131133 UEO131133 UOK131133 UYG131133 VIC131133 VRY131133 WBU131133 WLQ131133 WVM131133 C196669 JA196669 SW196669 ACS196669 AMO196669 AWK196669 BGG196669 BQC196669 BZY196669 CJU196669 CTQ196669 DDM196669 DNI196669 DXE196669 EHA196669 EQW196669 FAS196669 FKO196669 FUK196669 GEG196669 GOC196669 GXY196669 HHU196669 HRQ196669 IBM196669 ILI196669 IVE196669 JFA196669 JOW196669 JYS196669 KIO196669 KSK196669 LCG196669 LMC196669 LVY196669 MFU196669 MPQ196669 MZM196669 NJI196669 NTE196669 ODA196669 OMW196669 OWS196669 PGO196669 PQK196669 QAG196669 QKC196669 QTY196669 RDU196669 RNQ196669 RXM196669 SHI196669 SRE196669 TBA196669 TKW196669 TUS196669 UEO196669 UOK196669 UYG196669 VIC196669 VRY196669 WBU196669 WLQ196669 WVM196669 C262205 JA262205 SW262205 ACS262205 AMO262205 AWK262205 BGG262205 BQC262205 BZY262205 CJU262205 CTQ262205 DDM262205 DNI262205 DXE262205 EHA262205 EQW262205 FAS262205 FKO262205 FUK262205 GEG262205 GOC262205 GXY262205 HHU262205 HRQ262205 IBM262205 ILI262205 IVE262205 JFA262205 JOW262205 JYS262205 KIO262205 KSK262205 LCG262205 LMC262205 LVY262205 MFU262205 MPQ262205 MZM262205 NJI262205 NTE262205 ODA262205 OMW262205 OWS262205 PGO262205 PQK262205 QAG262205 QKC262205 QTY262205 RDU262205 RNQ262205 RXM262205 SHI262205 SRE262205 TBA262205 TKW262205 TUS262205 UEO262205 UOK262205 UYG262205 VIC262205 VRY262205 WBU262205 WLQ262205 WVM262205 C327741 JA327741 SW327741 ACS327741 AMO327741 AWK327741 BGG327741 BQC327741 BZY327741 CJU327741 CTQ327741 DDM327741 DNI327741 DXE327741 EHA327741 EQW327741 FAS327741 FKO327741 FUK327741 GEG327741 GOC327741 GXY327741 HHU327741 HRQ327741 IBM327741 ILI327741 IVE327741 JFA327741 JOW327741 JYS327741 KIO327741 KSK327741 LCG327741 LMC327741 LVY327741 MFU327741 MPQ327741 MZM327741 NJI327741 NTE327741 ODA327741 OMW327741 OWS327741 PGO327741 PQK327741 QAG327741 QKC327741 QTY327741 RDU327741 RNQ327741 RXM327741 SHI327741 SRE327741 TBA327741 TKW327741 TUS327741 UEO327741 UOK327741 UYG327741 VIC327741 VRY327741 WBU327741 WLQ327741 WVM327741 C393277 JA393277 SW393277 ACS393277 AMO393277 AWK393277 BGG393277 BQC393277 BZY393277 CJU393277 CTQ393277 DDM393277 DNI393277 DXE393277 EHA393277 EQW393277 FAS393277 FKO393277 FUK393277 GEG393277 GOC393277 GXY393277 HHU393277 HRQ393277 IBM393277 ILI393277 IVE393277 JFA393277 JOW393277 JYS393277 KIO393277 KSK393277 LCG393277 LMC393277 LVY393277 MFU393277 MPQ393277 MZM393277 NJI393277 NTE393277 ODA393277 OMW393277 OWS393277 PGO393277 PQK393277 QAG393277 QKC393277 QTY393277 RDU393277 RNQ393277 RXM393277 SHI393277 SRE393277 TBA393277 TKW393277 TUS393277 UEO393277 UOK393277 UYG393277 VIC393277 VRY393277 WBU393277 WLQ393277 WVM393277 C458813 JA458813 SW458813 ACS458813 AMO458813 AWK458813 BGG458813 BQC458813 BZY458813 CJU458813 CTQ458813 DDM458813 DNI458813 DXE458813 EHA458813 EQW458813 FAS458813 FKO458813 FUK458813 GEG458813 GOC458813 GXY458813 HHU458813 HRQ458813 IBM458813 ILI458813 IVE458813 JFA458813 JOW458813 JYS458813 KIO458813 KSK458813 LCG458813 LMC458813 LVY458813 MFU458813 MPQ458813 MZM458813 NJI458813 NTE458813 ODA458813 OMW458813 OWS458813 PGO458813 PQK458813 QAG458813 QKC458813 QTY458813 RDU458813 RNQ458813 RXM458813 SHI458813 SRE458813 TBA458813 TKW458813 TUS458813 UEO458813 UOK458813 UYG458813 VIC458813 VRY458813 WBU458813 WLQ458813 WVM458813 C524349 JA524349 SW524349 ACS524349 AMO524349 AWK524349 BGG524349 BQC524349 BZY524349 CJU524349 CTQ524349 DDM524349 DNI524349 DXE524349 EHA524349 EQW524349 FAS524349 FKO524349 FUK524349 GEG524349 GOC524349 GXY524349 HHU524349 HRQ524349 IBM524349 ILI524349 IVE524349 JFA524349 JOW524349 JYS524349 KIO524349 KSK524349 LCG524349 LMC524349 LVY524349 MFU524349 MPQ524349 MZM524349 NJI524349 NTE524349 ODA524349 OMW524349 OWS524349 PGO524349 PQK524349 QAG524349 QKC524349 QTY524349 RDU524349 RNQ524349 RXM524349 SHI524349 SRE524349 TBA524349 TKW524349 TUS524349 UEO524349 UOK524349 UYG524349 VIC524349 VRY524349 WBU524349 WLQ524349 WVM524349 C589885 JA589885 SW589885 ACS589885 AMO589885 AWK589885 BGG589885 BQC589885 BZY589885 CJU589885 CTQ589885 DDM589885 DNI589885 DXE589885 EHA589885 EQW589885 FAS589885 FKO589885 FUK589885 GEG589885 GOC589885 GXY589885 HHU589885 HRQ589885 IBM589885 ILI589885 IVE589885 JFA589885 JOW589885 JYS589885 KIO589885 KSK589885 LCG589885 LMC589885 LVY589885 MFU589885 MPQ589885 MZM589885 NJI589885 NTE589885 ODA589885 OMW589885 OWS589885 PGO589885 PQK589885 QAG589885 QKC589885 QTY589885 RDU589885 RNQ589885 RXM589885 SHI589885 SRE589885 TBA589885 TKW589885 TUS589885 UEO589885 UOK589885 UYG589885 VIC589885 VRY589885 WBU589885 WLQ589885 WVM589885 C655421 JA655421 SW655421 ACS655421 AMO655421 AWK655421 BGG655421 BQC655421 BZY655421 CJU655421 CTQ655421 DDM655421 DNI655421 DXE655421 EHA655421 EQW655421 FAS655421 FKO655421 FUK655421 GEG655421 GOC655421 GXY655421 HHU655421 HRQ655421 IBM655421 ILI655421 IVE655421 JFA655421 JOW655421 JYS655421 KIO655421 KSK655421 LCG655421 LMC655421 LVY655421 MFU655421 MPQ655421 MZM655421 NJI655421 NTE655421 ODA655421 OMW655421 OWS655421 PGO655421 PQK655421 QAG655421 QKC655421 QTY655421 RDU655421 RNQ655421 RXM655421 SHI655421 SRE655421 TBA655421 TKW655421 TUS655421 UEO655421 UOK655421 UYG655421 VIC655421 VRY655421 WBU655421 WLQ655421 WVM655421 C720957 JA720957 SW720957 ACS720957 AMO720957 AWK720957 BGG720957 BQC720957 BZY720957 CJU720957 CTQ720957 DDM720957 DNI720957 DXE720957 EHA720957 EQW720957 FAS720957 FKO720957 FUK720957 GEG720957 GOC720957 GXY720957 HHU720957 HRQ720957 IBM720957 ILI720957 IVE720957 JFA720957 JOW720957 JYS720957 KIO720957 KSK720957 LCG720957 LMC720957 LVY720957 MFU720957 MPQ720957 MZM720957 NJI720957 NTE720957 ODA720957 OMW720957 OWS720957 PGO720957 PQK720957 QAG720957 QKC720957 QTY720957 RDU720957 RNQ720957 RXM720957 SHI720957 SRE720957 TBA720957 TKW720957 TUS720957 UEO720957 UOK720957 UYG720957 VIC720957 VRY720957 WBU720957 WLQ720957 WVM720957 C786493 JA786493 SW786493 ACS786493 AMO786493 AWK786493 BGG786493 BQC786493 BZY786493 CJU786493 CTQ786493 DDM786493 DNI786493 DXE786493 EHA786493 EQW786493 FAS786493 FKO786493 FUK786493 GEG786493 GOC786493 GXY786493 HHU786493 HRQ786493 IBM786493 ILI786493 IVE786493 JFA786493 JOW786493 JYS786493 KIO786493 KSK786493 LCG786493 LMC786493 LVY786493 MFU786493 MPQ786493 MZM786493 NJI786493 NTE786493 ODA786493 OMW786493 OWS786493 PGO786493 PQK786493 QAG786493 QKC786493 QTY786493 RDU786493 RNQ786493 RXM786493 SHI786493 SRE786493 TBA786493 TKW786493 TUS786493 UEO786493 UOK786493 UYG786493 VIC786493 VRY786493 WBU786493 WLQ786493 WVM786493 C852029 JA852029 SW852029 ACS852029 AMO852029 AWK852029 BGG852029 BQC852029 BZY852029 CJU852029 CTQ852029 DDM852029 DNI852029 DXE852029 EHA852029 EQW852029 FAS852029 FKO852029 FUK852029 GEG852029 GOC852029 GXY852029 HHU852029 HRQ852029 IBM852029 ILI852029 IVE852029 JFA852029 JOW852029 JYS852029 KIO852029 KSK852029 LCG852029 LMC852029 LVY852029 MFU852029 MPQ852029 MZM852029 NJI852029 NTE852029 ODA852029 OMW852029 OWS852029 PGO852029 PQK852029 QAG852029 QKC852029 QTY852029 RDU852029 RNQ852029 RXM852029 SHI852029 SRE852029 TBA852029 TKW852029 TUS852029 UEO852029 UOK852029 UYG852029 VIC852029 VRY852029 WBU852029 WLQ852029 WVM852029 C917565 JA917565 SW917565 ACS917565 AMO917565 AWK917565 BGG917565 BQC917565 BZY917565 CJU917565 CTQ917565 DDM917565 DNI917565 DXE917565 EHA917565 EQW917565 FAS917565 FKO917565 FUK917565 GEG917565 GOC917565 GXY917565 HHU917565 HRQ917565 IBM917565 ILI917565 IVE917565 JFA917565 JOW917565 JYS917565 KIO917565 KSK917565 LCG917565 LMC917565 LVY917565 MFU917565 MPQ917565 MZM917565 NJI917565 NTE917565 ODA917565 OMW917565 OWS917565 PGO917565 PQK917565 QAG917565 QKC917565 QTY917565 RDU917565 RNQ917565 RXM917565 SHI917565 SRE917565 TBA917565 TKW917565 TUS917565 UEO917565 UOK917565 UYG917565 VIC917565 VRY917565 WBU917565 WLQ917565 WVM917565 C983101 JA983101 SW983101 ACS983101 AMO983101 AWK983101 BGG983101 BQC983101 BZY983101 CJU983101 CTQ983101 DDM983101 DNI983101 DXE983101 EHA983101 EQW983101 FAS983101 FKO983101 FUK983101 GEG983101 GOC983101 GXY983101 HHU983101 HRQ983101 IBM983101 ILI983101 IVE983101 JFA983101 JOW983101 JYS983101 KIO983101 KSK983101 LCG983101 LMC983101 LVY983101 MFU983101 MPQ983101 MZM983101 NJI983101 NTE983101 ODA983101 OMW983101 OWS983101 PGO983101 PQK983101 QAG983101 QKC983101 QTY983101 RDU983101 RNQ983101 RXM983101 SHI983101 SRE983101 TBA983101 TKW983101 TUS983101 UEO983101 UOK983101 UYG983101 VIC983101 VRY983101 WBU983101 WLQ983101 WVM983101 D65538:R65538 JB65538:JN65538 SX65538:TJ65538 ACT65538:ADF65538 AMP65538:ANB65538 AWL65538:AWX65538 BGH65538:BGT65538 BQD65538:BQP65538 BZZ65538:CAL65538 CJV65538:CKH65538 CTR65538:CUD65538 DDN65538:DDZ65538 DNJ65538:DNV65538 DXF65538:DXR65538 EHB65538:EHN65538 EQX65538:ERJ65538 FAT65538:FBF65538 FKP65538:FLB65538 FUL65538:FUX65538 GEH65538:GET65538 GOD65538:GOP65538 GXZ65538:GYL65538 HHV65538:HIH65538 HRR65538:HSD65538 IBN65538:IBZ65538 ILJ65538:ILV65538 IVF65538:IVR65538 JFB65538:JFN65538 JOX65538:JPJ65538 JYT65538:JZF65538 KIP65538:KJB65538 KSL65538:KSX65538 LCH65538:LCT65538 LMD65538:LMP65538 LVZ65538:LWL65538 MFV65538:MGH65538 MPR65538:MQD65538 MZN65538:MZZ65538 NJJ65538:NJV65538 NTF65538:NTR65538 ODB65538:ODN65538 OMX65538:ONJ65538 OWT65538:OXF65538 PGP65538:PHB65538 PQL65538:PQX65538 QAH65538:QAT65538 QKD65538:QKP65538 QTZ65538:QUL65538 RDV65538:REH65538 RNR65538:ROD65538 RXN65538:RXZ65538 SHJ65538:SHV65538 SRF65538:SRR65538 TBB65538:TBN65538 TKX65538:TLJ65538 TUT65538:TVF65538 UEP65538:UFB65538 UOL65538:UOX65538 UYH65538:UYT65538 VID65538:VIP65538 VRZ65538:VSL65538 WBV65538:WCH65538 WLR65538:WMD65538 WVN65538:WVZ65538 D131074:R131074 JB131074:JN131074 SX131074:TJ131074 ACT131074:ADF131074 AMP131074:ANB131074 AWL131074:AWX131074 BGH131074:BGT131074 BQD131074:BQP131074 BZZ131074:CAL131074 CJV131074:CKH131074 CTR131074:CUD131074 DDN131074:DDZ131074 DNJ131074:DNV131074 DXF131074:DXR131074 EHB131074:EHN131074 EQX131074:ERJ131074 FAT131074:FBF131074 FKP131074:FLB131074 FUL131074:FUX131074 GEH131074:GET131074 GOD131074:GOP131074 GXZ131074:GYL131074 HHV131074:HIH131074 HRR131074:HSD131074 IBN131074:IBZ131074 ILJ131074:ILV131074 IVF131074:IVR131074 JFB131074:JFN131074 JOX131074:JPJ131074 JYT131074:JZF131074 KIP131074:KJB131074 KSL131074:KSX131074 LCH131074:LCT131074 LMD131074:LMP131074 LVZ131074:LWL131074 MFV131074:MGH131074 MPR131074:MQD131074 MZN131074:MZZ131074 NJJ131074:NJV131074 NTF131074:NTR131074 ODB131074:ODN131074 OMX131074:ONJ131074 OWT131074:OXF131074 PGP131074:PHB131074 PQL131074:PQX131074 QAH131074:QAT131074 QKD131074:QKP131074 QTZ131074:QUL131074 RDV131074:REH131074 RNR131074:ROD131074 RXN131074:RXZ131074 SHJ131074:SHV131074 SRF131074:SRR131074 TBB131074:TBN131074 TKX131074:TLJ131074 TUT131074:TVF131074 UEP131074:UFB131074 UOL131074:UOX131074 UYH131074:UYT131074 VID131074:VIP131074 VRZ131074:VSL131074 WBV131074:WCH131074 WLR131074:WMD131074 WVN131074:WVZ131074 D196610:R196610 JB196610:JN196610 SX196610:TJ196610 ACT196610:ADF196610 AMP196610:ANB196610 AWL196610:AWX196610 BGH196610:BGT196610 BQD196610:BQP196610 BZZ196610:CAL196610 CJV196610:CKH196610 CTR196610:CUD196610 DDN196610:DDZ196610 DNJ196610:DNV196610 DXF196610:DXR196610 EHB196610:EHN196610 EQX196610:ERJ196610 FAT196610:FBF196610 FKP196610:FLB196610 FUL196610:FUX196610 GEH196610:GET196610 GOD196610:GOP196610 GXZ196610:GYL196610 HHV196610:HIH196610 HRR196610:HSD196610 IBN196610:IBZ196610 ILJ196610:ILV196610 IVF196610:IVR196610 JFB196610:JFN196610 JOX196610:JPJ196610 JYT196610:JZF196610 KIP196610:KJB196610 KSL196610:KSX196610 LCH196610:LCT196610 LMD196610:LMP196610 LVZ196610:LWL196610 MFV196610:MGH196610 MPR196610:MQD196610 MZN196610:MZZ196610 NJJ196610:NJV196610 NTF196610:NTR196610 ODB196610:ODN196610 OMX196610:ONJ196610 OWT196610:OXF196610 PGP196610:PHB196610 PQL196610:PQX196610 QAH196610:QAT196610 QKD196610:QKP196610 QTZ196610:QUL196610 RDV196610:REH196610 RNR196610:ROD196610 RXN196610:RXZ196610 SHJ196610:SHV196610 SRF196610:SRR196610 TBB196610:TBN196610 TKX196610:TLJ196610 TUT196610:TVF196610 UEP196610:UFB196610 UOL196610:UOX196610 UYH196610:UYT196610 VID196610:VIP196610 VRZ196610:VSL196610 WBV196610:WCH196610 WLR196610:WMD196610 WVN196610:WVZ196610 D262146:R262146 JB262146:JN262146 SX262146:TJ262146 ACT262146:ADF262146 AMP262146:ANB262146 AWL262146:AWX262146 BGH262146:BGT262146 BQD262146:BQP262146 BZZ262146:CAL262146 CJV262146:CKH262146 CTR262146:CUD262146 DDN262146:DDZ262146 DNJ262146:DNV262146 DXF262146:DXR262146 EHB262146:EHN262146 EQX262146:ERJ262146 FAT262146:FBF262146 FKP262146:FLB262146 FUL262146:FUX262146 GEH262146:GET262146 GOD262146:GOP262146 GXZ262146:GYL262146 HHV262146:HIH262146 HRR262146:HSD262146 IBN262146:IBZ262146 ILJ262146:ILV262146 IVF262146:IVR262146 JFB262146:JFN262146 JOX262146:JPJ262146 JYT262146:JZF262146 KIP262146:KJB262146 KSL262146:KSX262146 LCH262146:LCT262146 LMD262146:LMP262146 LVZ262146:LWL262146 MFV262146:MGH262146 MPR262146:MQD262146 MZN262146:MZZ262146 NJJ262146:NJV262146 NTF262146:NTR262146 ODB262146:ODN262146 OMX262146:ONJ262146 OWT262146:OXF262146 PGP262146:PHB262146 PQL262146:PQX262146 QAH262146:QAT262146 QKD262146:QKP262146 QTZ262146:QUL262146 RDV262146:REH262146 RNR262146:ROD262146 RXN262146:RXZ262146 SHJ262146:SHV262146 SRF262146:SRR262146 TBB262146:TBN262146 TKX262146:TLJ262146 TUT262146:TVF262146 UEP262146:UFB262146 UOL262146:UOX262146 UYH262146:UYT262146 VID262146:VIP262146 VRZ262146:VSL262146 WBV262146:WCH262146 WLR262146:WMD262146 WVN262146:WVZ262146 D327682:R327682 JB327682:JN327682 SX327682:TJ327682 ACT327682:ADF327682 AMP327682:ANB327682 AWL327682:AWX327682 BGH327682:BGT327682 BQD327682:BQP327682 BZZ327682:CAL327682 CJV327682:CKH327682 CTR327682:CUD327682 DDN327682:DDZ327682 DNJ327682:DNV327682 DXF327682:DXR327682 EHB327682:EHN327682 EQX327682:ERJ327682 FAT327682:FBF327682 FKP327682:FLB327682 FUL327682:FUX327682 GEH327682:GET327682 GOD327682:GOP327682 GXZ327682:GYL327682 HHV327682:HIH327682 HRR327682:HSD327682 IBN327682:IBZ327682 ILJ327682:ILV327682 IVF327682:IVR327682 JFB327682:JFN327682 JOX327682:JPJ327682 JYT327682:JZF327682 KIP327682:KJB327682 KSL327682:KSX327682 LCH327682:LCT327682 LMD327682:LMP327682 LVZ327682:LWL327682 MFV327682:MGH327682 MPR327682:MQD327682 MZN327682:MZZ327682 NJJ327682:NJV327682 NTF327682:NTR327682 ODB327682:ODN327682 OMX327682:ONJ327682 OWT327682:OXF327682 PGP327682:PHB327682 PQL327682:PQX327682 QAH327682:QAT327682 QKD327682:QKP327682 QTZ327682:QUL327682 RDV327682:REH327682 RNR327682:ROD327682 RXN327682:RXZ327682 SHJ327682:SHV327682 SRF327682:SRR327682 TBB327682:TBN327682 TKX327682:TLJ327682 TUT327682:TVF327682 UEP327682:UFB327682 UOL327682:UOX327682 UYH327682:UYT327682 VID327682:VIP327682 VRZ327682:VSL327682 WBV327682:WCH327682 WLR327682:WMD327682 WVN327682:WVZ327682 D393218:R393218 JB393218:JN393218 SX393218:TJ393218 ACT393218:ADF393218 AMP393218:ANB393218 AWL393218:AWX393218 BGH393218:BGT393218 BQD393218:BQP393218 BZZ393218:CAL393218 CJV393218:CKH393218 CTR393218:CUD393218 DDN393218:DDZ393218 DNJ393218:DNV393218 DXF393218:DXR393218 EHB393218:EHN393218 EQX393218:ERJ393218 FAT393218:FBF393218 FKP393218:FLB393218 FUL393218:FUX393218 GEH393218:GET393218 GOD393218:GOP393218 GXZ393218:GYL393218 HHV393218:HIH393218 HRR393218:HSD393218 IBN393218:IBZ393218 ILJ393218:ILV393218 IVF393218:IVR393218 JFB393218:JFN393218 JOX393218:JPJ393218 JYT393218:JZF393218 KIP393218:KJB393218 KSL393218:KSX393218 LCH393218:LCT393218 LMD393218:LMP393218 LVZ393218:LWL393218 MFV393218:MGH393218 MPR393218:MQD393218 MZN393218:MZZ393218 NJJ393218:NJV393218 NTF393218:NTR393218 ODB393218:ODN393218 OMX393218:ONJ393218 OWT393218:OXF393218 PGP393218:PHB393218 PQL393218:PQX393218 QAH393218:QAT393218 QKD393218:QKP393218 QTZ393218:QUL393218 RDV393218:REH393218 RNR393218:ROD393218 RXN393218:RXZ393218 SHJ393218:SHV393218 SRF393218:SRR393218 TBB393218:TBN393218 TKX393218:TLJ393218 TUT393218:TVF393218 UEP393218:UFB393218 UOL393218:UOX393218 UYH393218:UYT393218 VID393218:VIP393218 VRZ393218:VSL393218 WBV393218:WCH393218 WLR393218:WMD393218 WVN393218:WVZ393218 D458754:R458754 JB458754:JN458754 SX458754:TJ458754 ACT458754:ADF458754 AMP458754:ANB458754 AWL458754:AWX458754 BGH458754:BGT458754 BQD458754:BQP458754 BZZ458754:CAL458754 CJV458754:CKH458754 CTR458754:CUD458754 DDN458754:DDZ458754 DNJ458754:DNV458754 DXF458754:DXR458754 EHB458754:EHN458754 EQX458754:ERJ458754 FAT458754:FBF458754 FKP458754:FLB458754 FUL458754:FUX458754 GEH458754:GET458754 GOD458754:GOP458754 GXZ458754:GYL458754 HHV458754:HIH458754 HRR458754:HSD458754 IBN458754:IBZ458754 ILJ458754:ILV458754 IVF458754:IVR458754 JFB458754:JFN458754 JOX458754:JPJ458754 JYT458754:JZF458754 KIP458754:KJB458754 KSL458754:KSX458754 LCH458754:LCT458754 LMD458754:LMP458754 LVZ458754:LWL458754 MFV458754:MGH458754 MPR458754:MQD458754 MZN458754:MZZ458754 NJJ458754:NJV458754 NTF458754:NTR458754 ODB458754:ODN458754 OMX458754:ONJ458754 OWT458754:OXF458754 PGP458754:PHB458754 PQL458754:PQX458754 QAH458754:QAT458754 QKD458754:QKP458754 QTZ458754:QUL458754 RDV458754:REH458754 RNR458754:ROD458754 RXN458754:RXZ458754 SHJ458754:SHV458754 SRF458754:SRR458754 TBB458754:TBN458754 TKX458754:TLJ458754 TUT458754:TVF458754 UEP458754:UFB458754 UOL458754:UOX458754 UYH458754:UYT458754 VID458754:VIP458754 VRZ458754:VSL458754 WBV458754:WCH458754 WLR458754:WMD458754 WVN458754:WVZ458754 D524290:R524290 JB524290:JN524290 SX524290:TJ524290 ACT524290:ADF524290 AMP524290:ANB524290 AWL524290:AWX524290 BGH524290:BGT524290 BQD524290:BQP524290 BZZ524290:CAL524290 CJV524290:CKH524290 CTR524290:CUD524290 DDN524290:DDZ524290 DNJ524290:DNV524290 DXF524290:DXR524290 EHB524290:EHN524290 EQX524290:ERJ524290 FAT524290:FBF524290 FKP524290:FLB524290 FUL524290:FUX524290 GEH524290:GET524290 GOD524290:GOP524290 GXZ524290:GYL524290 HHV524290:HIH524290 HRR524290:HSD524290 IBN524290:IBZ524290 ILJ524290:ILV524290 IVF524290:IVR524290 JFB524290:JFN524290 JOX524290:JPJ524290 JYT524290:JZF524290 KIP524290:KJB524290 KSL524290:KSX524290 LCH524290:LCT524290 LMD524290:LMP524290 LVZ524290:LWL524290 MFV524290:MGH524290 MPR524290:MQD524290 MZN524290:MZZ524290 NJJ524290:NJV524290 NTF524290:NTR524290 ODB524290:ODN524290 OMX524290:ONJ524290 OWT524290:OXF524290 PGP524290:PHB524290 PQL524290:PQX524290 QAH524290:QAT524290 QKD524290:QKP524290 QTZ524290:QUL524290 RDV524290:REH524290 RNR524290:ROD524290 RXN524290:RXZ524290 SHJ524290:SHV524290 SRF524290:SRR524290 TBB524290:TBN524290 TKX524290:TLJ524290 TUT524290:TVF524290 UEP524290:UFB524290 UOL524290:UOX524290 UYH524290:UYT524290 VID524290:VIP524290 VRZ524290:VSL524290 WBV524290:WCH524290 WLR524290:WMD524290 WVN524290:WVZ524290 D589826:R589826 JB589826:JN589826 SX589826:TJ589826 ACT589826:ADF589826 AMP589826:ANB589826 AWL589826:AWX589826 BGH589826:BGT589826 BQD589826:BQP589826 BZZ589826:CAL589826 CJV589826:CKH589826 CTR589826:CUD589826 DDN589826:DDZ589826 DNJ589826:DNV589826 DXF589826:DXR589826 EHB589826:EHN589826 EQX589826:ERJ589826 FAT589826:FBF589826 FKP589826:FLB589826 FUL589826:FUX589826 GEH589826:GET589826 GOD589826:GOP589826 GXZ589826:GYL589826 HHV589826:HIH589826 HRR589826:HSD589826 IBN589826:IBZ589826 ILJ589826:ILV589826 IVF589826:IVR589826 JFB589826:JFN589826 JOX589826:JPJ589826 JYT589826:JZF589826 KIP589826:KJB589826 KSL589826:KSX589826 LCH589826:LCT589826 LMD589826:LMP589826 LVZ589826:LWL589826 MFV589826:MGH589826 MPR589826:MQD589826 MZN589826:MZZ589826 NJJ589826:NJV589826 NTF589826:NTR589826 ODB589826:ODN589826 OMX589826:ONJ589826 OWT589826:OXF589826 PGP589826:PHB589826 PQL589826:PQX589826 QAH589826:QAT589826 QKD589826:QKP589826 QTZ589826:QUL589826 RDV589826:REH589826 RNR589826:ROD589826 RXN589826:RXZ589826 SHJ589826:SHV589826 SRF589826:SRR589826 TBB589826:TBN589826 TKX589826:TLJ589826 TUT589826:TVF589826 UEP589826:UFB589826 UOL589826:UOX589826 UYH589826:UYT589826 VID589826:VIP589826 VRZ589826:VSL589826 WBV589826:WCH589826 WLR589826:WMD589826 WVN589826:WVZ589826 D655362:R655362 JB655362:JN655362 SX655362:TJ655362 ACT655362:ADF655362 AMP655362:ANB655362 AWL655362:AWX655362 BGH655362:BGT655362 BQD655362:BQP655362 BZZ655362:CAL655362 CJV655362:CKH655362 CTR655362:CUD655362 DDN655362:DDZ655362 DNJ655362:DNV655362 DXF655362:DXR655362 EHB655362:EHN655362 EQX655362:ERJ655362 FAT655362:FBF655362 FKP655362:FLB655362 FUL655362:FUX655362 GEH655362:GET655362 GOD655362:GOP655362 GXZ655362:GYL655362 HHV655362:HIH655362 HRR655362:HSD655362 IBN655362:IBZ655362 ILJ655362:ILV655362 IVF655362:IVR655362 JFB655362:JFN655362 JOX655362:JPJ655362 JYT655362:JZF655362 KIP655362:KJB655362 KSL655362:KSX655362 LCH655362:LCT655362 LMD655362:LMP655362 LVZ655362:LWL655362 MFV655362:MGH655362 MPR655362:MQD655362 MZN655362:MZZ655362 NJJ655362:NJV655362 NTF655362:NTR655362 ODB655362:ODN655362 OMX655362:ONJ655362 OWT655362:OXF655362 PGP655362:PHB655362 PQL655362:PQX655362 QAH655362:QAT655362 QKD655362:QKP655362 QTZ655362:QUL655362 RDV655362:REH655362 RNR655362:ROD655362 RXN655362:RXZ655362 SHJ655362:SHV655362 SRF655362:SRR655362 TBB655362:TBN655362 TKX655362:TLJ655362 TUT655362:TVF655362 UEP655362:UFB655362 UOL655362:UOX655362 UYH655362:UYT655362 VID655362:VIP655362 VRZ655362:VSL655362 WBV655362:WCH655362 WLR655362:WMD655362 WVN655362:WVZ655362 D720898:R720898 JB720898:JN720898 SX720898:TJ720898 ACT720898:ADF720898 AMP720898:ANB720898 AWL720898:AWX720898 BGH720898:BGT720898 BQD720898:BQP720898 BZZ720898:CAL720898 CJV720898:CKH720898 CTR720898:CUD720898 DDN720898:DDZ720898 DNJ720898:DNV720898 DXF720898:DXR720898 EHB720898:EHN720898 EQX720898:ERJ720898 FAT720898:FBF720898 FKP720898:FLB720898 FUL720898:FUX720898 GEH720898:GET720898 GOD720898:GOP720898 GXZ720898:GYL720898 HHV720898:HIH720898 HRR720898:HSD720898 IBN720898:IBZ720898 ILJ720898:ILV720898 IVF720898:IVR720898 JFB720898:JFN720898 JOX720898:JPJ720898 JYT720898:JZF720898 KIP720898:KJB720898 KSL720898:KSX720898 LCH720898:LCT720898 LMD720898:LMP720898 LVZ720898:LWL720898 MFV720898:MGH720898 MPR720898:MQD720898 MZN720898:MZZ720898 NJJ720898:NJV720898 NTF720898:NTR720898 ODB720898:ODN720898 OMX720898:ONJ720898 OWT720898:OXF720898 PGP720898:PHB720898 PQL720898:PQX720898 QAH720898:QAT720898 QKD720898:QKP720898 QTZ720898:QUL720898 RDV720898:REH720898 RNR720898:ROD720898 RXN720898:RXZ720898 SHJ720898:SHV720898 SRF720898:SRR720898 TBB720898:TBN720898 TKX720898:TLJ720898 TUT720898:TVF720898 UEP720898:UFB720898 UOL720898:UOX720898 UYH720898:UYT720898 VID720898:VIP720898 VRZ720898:VSL720898 WBV720898:WCH720898 WLR720898:WMD720898 WVN720898:WVZ720898 D786434:R786434 JB786434:JN786434 SX786434:TJ786434 ACT786434:ADF786434 AMP786434:ANB786434 AWL786434:AWX786434 BGH786434:BGT786434 BQD786434:BQP786434 BZZ786434:CAL786434 CJV786434:CKH786434 CTR786434:CUD786434 DDN786434:DDZ786434 DNJ786434:DNV786434 DXF786434:DXR786434 EHB786434:EHN786434 EQX786434:ERJ786434 FAT786434:FBF786434 FKP786434:FLB786434 FUL786434:FUX786434 GEH786434:GET786434 GOD786434:GOP786434 GXZ786434:GYL786434 HHV786434:HIH786434 HRR786434:HSD786434 IBN786434:IBZ786434 ILJ786434:ILV786434 IVF786434:IVR786434 JFB786434:JFN786434 JOX786434:JPJ786434 JYT786434:JZF786434 KIP786434:KJB786434 KSL786434:KSX786434 LCH786434:LCT786434 LMD786434:LMP786434 LVZ786434:LWL786434 MFV786434:MGH786434 MPR786434:MQD786434 MZN786434:MZZ786434 NJJ786434:NJV786434 NTF786434:NTR786434 ODB786434:ODN786434 OMX786434:ONJ786434 OWT786434:OXF786434 PGP786434:PHB786434 PQL786434:PQX786434 QAH786434:QAT786434 QKD786434:QKP786434 QTZ786434:QUL786434 RDV786434:REH786434 RNR786434:ROD786434 RXN786434:RXZ786434 SHJ786434:SHV786434 SRF786434:SRR786434 TBB786434:TBN786434 TKX786434:TLJ786434 TUT786434:TVF786434 UEP786434:UFB786434 UOL786434:UOX786434 UYH786434:UYT786434 VID786434:VIP786434 VRZ786434:VSL786434 WBV786434:WCH786434 WLR786434:WMD786434 WVN786434:WVZ786434 D851970:R851970 JB851970:JN851970 SX851970:TJ851970 ACT851970:ADF851970 AMP851970:ANB851970 AWL851970:AWX851970 BGH851970:BGT851970 BQD851970:BQP851970 BZZ851970:CAL851970 CJV851970:CKH851970 CTR851970:CUD851970 DDN851970:DDZ851970 DNJ851970:DNV851970 DXF851970:DXR851970 EHB851970:EHN851970 EQX851970:ERJ851970 FAT851970:FBF851970 FKP851970:FLB851970 FUL851970:FUX851970 GEH851970:GET851970 GOD851970:GOP851970 GXZ851970:GYL851970 HHV851970:HIH851970 HRR851970:HSD851970 IBN851970:IBZ851970 ILJ851970:ILV851970 IVF851970:IVR851970 JFB851970:JFN851970 JOX851970:JPJ851970 JYT851970:JZF851970 KIP851970:KJB851970 KSL851970:KSX851970 LCH851970:LCT851970 LMD851970:LMP851970 LVZ851970:LWL851970 MFV851970:MGH851970 MPR851970:MQD851970 MZN851970:MZZ851970 NJJ851970:NJV851970 NTF851970:NTR851970 ODB851970:ODN851970 OMX851970:ONJ851970 OWT851970:OXF851970 PGP851970:PHB851970 PQL851970:PQX851970 QAH851970:QAT851970 QKD851970:QKP851970 QTZ851970:QUL851970 RDV851970:REH851970 RNR851970:ROD851970 RXN851970:RXZ851970 SHJ851970:SHV851970 SRF851970:SRR851970 TBB851970:TBN851970 TKX851970:TLJ851970 TUT851970:TVF851970 UEP851970:UFB851970 UOL851970:UOX851970 UYH851970:UYT851970 VID851970:VIP851970 VRZ851970:VSL851970 WBV851970:WCH851970 WLR851970:WMD851970 WVN851970:WVZ851970 D917506:R917506 JB917506:JN917506 SX917506:TJ917506 ACT917506:ADF917506 AMP917506:ANB917506 AWL917506:AWX917506 BGH917506:BGT917506 BQD917506:BQP917506 BZZ917506:CAL917506 CJV917506:CKH917506 CTR917506:CUD917506 DDN917506:DDZ917506 DNJ917506:DNV917506 DXF917506:DXR917506 EHB917506:EHN917506 EQX917506:ERJ917506 FAT917506:FBF917506 FKP917506:FLB917506 FUL917506:FUX917506 GEH917506:GET917506 GOD917506:GOP917506 GXZ917506:GYL917506 HHV917506:HIH917506 HRR917506:HSD917506 IBN917506:IBZ917506 ILJ917506:ILV917506 IVF917506:IVR917506 JFB917506:JFN917506 JOX917506:JPJ917506 JYT917506:JZF917506 KIP917506:KJB917506 KSL917506:KSX917506 LCH917506:LCT917506 LMD917506:LMP917506 LVZ917506:LWL917506 MFV917506:MGH917506 MPR917506:MQD917506 MZN917506:MZZ917506 NJJ917506:NJV917506 NTF917506:NTR917506 ODB917506:ODN917506 OMX917506:ONJ917506 OWT917506:OXF917506 PGP917506:PHB917506 PQL917506:PQX917506 QAH917506:QAT917506 QKD917506:QKP917506 QTZ917506:QUL917506 RDV917506:REH917506 RNR917506:ROD917506 RXN917506:RXZ917506 SHJ917506:SHV917506 SRF917506:SRR917506 TBB917506:TBN917506 TKX917506:TLJ917506 TUT917506:TVF917506 UEP917506:UFB917506 UOL917506:UOX917506 UYH917506:UYT917506 VID917506:VIP917506 VRZ917506:VSL917506 WBV917506:WCH917506 WLR917506:WMD917506 WVN917506:WVZ917506 D983042:R983042 JB983042:JN983042 SX983042:TJ983042 ACT983042:ADF983042 AMP983042:ANB983042 AWL983042:AWX983042 BGH983042:BGT983042 BQD983042:BQP983042 BZZ983042:CAL983042 CJV983042:CKH983042 CTR983042:CUD983042 DDN983042:DDZ983042 DNJ983042:DNV983042 DXF983042:DXR983042 EHB983042:EHN983042 EQX983042:ERJ983042 FAT983042:FBF983042 FKP983042:FLB983042 FUL983042:FUX983042 GEH983042:GET983042 GOD983042:GOP983042 GXZ983042:GYL983042 HHV983042:HIH983042 HRR983042:HSD983042 IBN983042:IBZ983042 ILJ983042:ILV983042 IVF983042:IVR983042 JFB983042:JFN983042 JOX983042:JPJ983042 JYT983042:JZF983042 KIP983042:KJB983042 KSL983042:KSX983042 LCH983042:LCT983042 LMD983042:LMP983042 LVZ983042:LWL983042 MFV983042:MGH983042 MPR983042:MQD983042 MZN983042:MZZ983042 NJJ983042:NJV983042 NTF983042:NTR983042 ODB983042:ODN983042 OMX983042:ONJ983042 OWT983042:OXF983042 PGP983042:PHB983042 PQL983042:PQX983042 QAH983042:QAT983042 QKD983042:QKP983042 QTZ983042:QUL983042 RDV983042:REH983042 RNR983042:ROD983042 RXN983042:RXZ983042 SHJ983042:SHV983042 SRF983042:SRR983042 TBB983042:TBN983042 TKX983042:TLJ983042 TUT983042:TVF983042 UEP983042:UFB983042 UOL983042:UOX983042 UYH983042:UYT983042 VID983042:VIP983042 VRZ983042:VSL983042 WBV983042:WCH983042 WLR983042:WMD983042 WVN983042:WVZ983042 D65514:O65537 JB65514:JK65537 SX65514:TG65537 ACT65514:ADC65537 AMP65514:AMY65537 AWL65514:AWU65537 BGH65514:BGQ65537 BQD65514:BQM65537 BZZ65514:CAI65537 CJV65514:CKE65537 CTR65514:CUA65537 DDN65514:DDW65537 DNJ65514:DNS65537 DXF65514:DXO65537 EHB65514:EHK65537 EQX65514:ERG65537 FAT65514:FBC65537 FKP65514:FKY65537 FUL65514:FUU65537 GEH65514:GEQ65537 GOD65514:GOM65537 GXZ65514:GYI65537 HHV65514:HIE65537 HRR65514:HSA65537 IBN65514:IBW65537 ILJ65514:ILS65537 IVF65514:IVO65537 JFB65514:JFK65537 JOX65514:JPG65537 JYT65514:JZC65537 KIP65514:KIY65537 KSL65514:KSU65537 LCH65514:LCQ65537 LMD65514:LMM65537 LVZ65514:LWI65537 MFV65514:MGE65537 MPR65514:MQA65537 MZN65514:MZW65537 NJJ65514:NJS65537 NTF65514:NTO65537 ODB65514:ODK65537 OMX65514:ONG65537 OWT65514:OXC65537 PGP65514:PGY65537 PQL65514:PQU65537 QAH65514:QAQ65537 QKD65514:QKM65537 QTZ65514:QUI65537 RDV65514:REE65537 RNR65514:ROA65537 RXN65514:RXW65537 SHJ65514:SHS65537 SRF65514:SRO65537 TBB65514:TBK65537 TKX65514:TLG65537 TUT65514:TVC65537 UEP65514:UEY65537 UOL65514:UOU65537 UYH65514:UYQ65537 VID65514:VIM65537 VRZ65514:VSI65537 WBV65514:WCE65537 WLR65514:WMA65537 WVN65514:WVW65537 D131050:O131073 JB131050:JK131073 SX131050:TG131073 ACT131050:ADC131073 AMP131050:AMY131073 AWL131050:AWU131073 BGH131050:BGQ131073 BQD131050:BQM131073 BZZ131050:CAI131073 CJV131050:CKE131073 CTR131050:CUA131073 DDN131050:DDW131073 DNJ131050:DNS131073 DXF131050:DXO131073 EHB131050:EHK131073 EQX131050:ERG131073 FAT131050:FBC131073 FKP131050:FKY131073 FUL131050:FUU131073 GEH131050:GEQ131073 GOD131050:GOM131073 GXZ131050:GYI131073 HHV131050:HIE131073 HRR131050:HSA131073 IBN131050:IBW131073 ILJ131050:ILS131073 IVF131050:IVO131073 JFB131050:JFK131073 JOX131050:JPG131073 JYT131050:JZC131073 KIP131050:KIY131073 KSL131050:KSU131073 LCH131050:LCQ131073 LMD131050:LMM131073 LVZ131050:LWI131073 MFV131050:MGE131073 MPR131050:MQA131073 MZN131050:MZW131073 NJJ131050:NJS131073 NTF131050:NTO131073 ODB131050:ODK131073 OMX131050:ONG131073 OWT131050:OXC131073 PGP131050:PGY131073 PQL131050:PQU131073 QAH131050:QAQ131073 QKD131050:QKM131073 QTZ131050:QUI131073 RDV131050:REE131073 RNR131050:ROA131073 RXN131050:RXW131073 SHJ131050:SHS131073 SRF131050:SRO131073 TBB131050:TBK131073 TKX131050:TLG131073 TUT131050:TVC131073 UEP131050:UEY131073 UOL131050:UOU131073 UYH131050:UYQ131073 VID131050:VIM131073 VRZ131050:VSI131073 WBV131050:WCE131073 WLR131050:WMA131073 WVN131050:WVW131073 D196586:O196609 JB196586:JK196609 SX196586:TG196609 ACT196586:ADC196609 AMP196586:AMY196609 AWL196586:AWU196609 BGH196586:BGQ196609 BQD196586:BQM196609 BZZ196586:CAI196609 CJV196586:CKE196609 CTR196586:CUA196609 DDN196586:DDW196609 DNJ196586:DNS196609 DXF196586:DXO196609 EHB196586:EHK196609 EQX196586:ERG196609 FAT196586:FBC196609 FKP196586:FKY196609 FUL196586:FUU196609 GEH196586:GEQ196609 GOD196586:GOM196609 GXZ196586:GYI196609 HHV196586:HIE196609 HRR196586:HSA196609 IBN196586:IBW196609 ILJ196586:ILS196609 IVF196586:IVO196609 JFB196586:JFK196609 JOX196586:JPG196609 JYT196586:JZC196609 KIP196586:KIY196609 KSL196586:KSU196609 LCH196586:LCQ196609 LMD196586:LMM196609 LVZ196586:LWI196609 MFV196586:MGE196609 MPR196586:MQA196609 MZN196586:MZW196609 NJJ196586:NJS196609 NTF196586:NTO196609 ODB196586:ODK196609 OMX196586:ONG196609 OWT196586:OXC196609 PGP196586:PGY196609 PQL196586:PQU196609 QAH196586:QAQ196609 QKD196586:QKM196609 QTZ196586:QUI196609 RDV196586:REE196609 RNR196586:ROA196609 RXN196586:RXW196609 SHJ196586:SHS196609 SRF196586:SRO196609 TBB196586:TBK196609 TKX196586:TLG196609 TUT196586:TVC196609 UEP196586:UEY196609 UOL196586:UOU196609 UYH196586:UYQ196609 VID196586:VIM196609 VRZ196586:VSI196609 WBV196586:WCE196609 WLR196586:WMA196609 WVN196586:WVW196609 D262122:O262145 JB262122:JK262145 SX262122:TG262145 ACT262122:ADC262145 AMP262122:AMY262145 AWL262122:AWU262145 BGH262122:BGQ262145 BQD262122:BQM262145 BZZ262122:CAI262145 CJV262122:CKE262145 CTR262122:CUA262145 DDN262122:DDW262145 DNJ262122:DNS262145 DXF262122:DXO262145 EHB262122:EHK262145 EQX262122:ERG262145 FAT262122:FBC262145 FKP262122:FKY262145 FUL262122:FUU262145 GEH262122:GEQ262145 GOD262122:GOM262145 GXZ262122:GYI262145 HHV262122:HIE262145 HRR262122:HSA262145 IBN262122:IBW262145 ILJ262122:ILS262145 IVF262122:IVO262145 JFB262122:JFK262145 JOX262122:JPG262145 JYT262122:JZC262145 KIP262122:KIY262145 KSL262122:KSU262145 LCH262122:LCQ262145 LMD262122:LMM262145 LVZ262122:LWI262145 MFV262122:MGE262145 MPR262122:MQA262145 MZN262122:MZW262145 NJJ262122:NJS262145 NTF262122:NTO262145 ODB262122:ODK262145 OMX262122:ONG262145 OWT262122:OXC262145 PGP262122:PGY262145 PQL262122:PQU262145 QAH262122:QAQ262145 QKD262122:QKM262145 QTZ262122:QUI262145 RDV262122:REE262145 RNR262122:ROA262145 RXN262122:RXW262145 SHJ262122:SHS262145 SRF262122:SRO262145 TBB262122:TBK262145 TKX262122:TLG262145 TUT262122:TVC262145 UEP262122:UEY262145 UOL262122:UOU262145 UYH262122:UYQ262145 VID262122:VIM262145 VRZ262122:VSI262145 WBV262122:WCE262145 WLR262122:WMA262145 WVN262122:WVW262145 D327658:O327681 JB327658:JK327681 SX327658:TG327681 ACT327658:ADC327681 AMP327658:AMY327681 AWL327658:AWU327681 BGH327658:BGQ327681 BQD327658:BQM327681 BZZ327658:CAI327681 CJV327658:CKE327681 CTR327658:CUA327681 DDN327658:DDW327681 DNJ327658:DNS327681 DXF327658:DXO327681 EHB327658:EHK327681 EQX327658:ERG327681 FAT327658:FBC327681 FKP327658:FKY327681 FUL327658:FUU327681 GEH327658:GEQ327681 GOD327658:GOM327681 GXZ327658:GYI327681 HHV327658:HIE327681 HRR327658:HSA327681 IBN327658:IBW327681 ILJ327658:ILS327681 IVF327658:IVO327681 JFB327658:JFK327681 JOX327658:JPG327681 JYT327658:JZC327681 KIP327658:KIY327681 KSL327658:KSU327681 LCH327658:LCQ327681 LMD327658:LMM327681 LVZ327658:LWI327681 MFV327658:MGE327681 MPR327658:MQA327681 MZN327658:MZW327681 NJJ327658:NJS327681 NTF327658:NTO327681 ODB327658:ODK327681 OMX327658:ONG327681 OWT327658:OXC327681 PGP327658:PGY327681 PQL327658:PQU327681 QAH327658:QAQ327681 QKD327658:QKM327681 QTZ327658:QUI327681 RDV327658:REE327681 RNR327658:ROA327681 RXN327658:RXW327681 SHJ327658:SHS327681 SRF327658:SRO327681 TBB327658:TBK327681 TKX327658:TLG327681 TUT327658:TVC327681 UEP327658:UEY327681 UOL327658:UOU327681 UYH327658:UYQ327681 VID327658:VIM327681 VRZ327658:VSI327681 WBV327658:WCE327681 WLR327658:WMA327681 WVN327658:WVW327681 D393194:O393217 JB393194:JK393217 SX393194:TG393217 ACT393194:ADC393217 AMP393194:AMY393217 AWL393194:AWU393217 BGH393194:BGQ393217 BQD393194:BQM393217 BZZ393194:CAI393217 CJV393194:CKE393217 CTR393194:CUA393217 DDN393194:DDW393217 DNJ393194:DNS393217 DXF393194:DXO393217 EHB393194:EHK393217 EQX393194:ERG393217 FAT393194:FBC393217 FKP393194:FKY393217 FUL393194:FUU393217 GEH393194:GEQ393217 GOD393194:GOM393217 GXZ393194:GYI393217 HHV393194:HIE393217 HRR393194:HSA393217 IBN393194:IBW393217 ILJ393194:ILS393217 IVF393194:IVO393217 JFB393194:JFK393217 JOX393194:JPG393217 JYT393194:JZC393217 KIP393194:KIY393217 KSL393194:KSU393217 LCH393194:LCQ393217 LMD393194:LMM393217 LVZ393194:LWI393217 MFV393194:MGE393217 MPR393194:MQA393217 MZN393194:MZW393217 NJJ393194:NJS393217 NTF393194:NTO393217 ODB393194:ODK393217 OMX393194:ONG393217 OWT393194:OXC393217 PGP393194:PGY393217 PQL393194:PQU393217 QAH393194:QAQ393217 QKD393194:QKM393217 QTZ393194:QUI393217 RDV393194:REE393217 RNR393194:ROA393217 RXN393194:RXW393217 SHJ393194:SHS393217 SRF393194:SRO393217 TBB393194:TBK393217 TKX393194:TLG393217 TUT393194:TVC393217 UEP393194:UEY393217 UOL393194:UOU393217 UYH393194:UYQ393217 VID393194:VIM393217 VRZ393194:VSI393217 WBV393194:WCE393217 WLR393194:WMA393217 WVN393194:WVW393217 D458730:O458753 JB458730:JK458753 SX458730:TG458753 ACT458730:ADC458753 AMP458730:AMY458753 AWL458730:AWU458753 BGH458730:BGQ458753 BQD458730:BQM458753 BZZ458730:CAI458753 CJV458730:CKE458753 CTR458730:CUA458753 DDN458730:DDW458753 DNJ458730:DNS458753 DXF458730:DXO458753 EHB458730:EHK458753 EQX458730:ERG458753 FAT458730:FBC458753 FKP458730:FKY458753 FUL458730:FUU458753 GEH458730:GEQ458753 GOD458730:GOM458753 GXZ458730:GYI458753 HHV458730:HIE458753 HRR458730:HSA458753 IBN458730:IBW458753 ILJ458730:ILS458753 IVF458730:IVO458753 JFB458730:JFK458753 JOX458730:JPG458753 JYT458730:JZC458753 KIP458730:KIY458753 KSL458730:KSU458753 LCH458730:LCQ458753 LMD458730:LMM458753 LVZ458730:LWI458753 MFV458730:MGE458753 MPR458730:MQA458753 MZN458730:MZW458753 NJJ458730:NJS458753 NTF458730:NTO458753 ODB458730:ODK458753 OMX458730:ONG458753 OWT458730:OXC458753 PGP458730:PGY458753 PQL458730:PQU458753 QAH458730:QAQ458753 QKD458730:QKM458753 QTZ458730:QUI458753 RDV458730:REE458753 RNR458730:ROA458753 RXN458730:RXW458753 SHJ458730:SHS458753 SRF458730:SRO458753 TBB458730:TBK458753 TKX458730:TLG458753 TUT458730:TVC458753 UEP458730:UEY458753 UOL458730:UOU458753 UYH458730:UYQ458753 VID458730:VIM458753 VRZ458730:VSI458753 WBV458730:WCE458753 WLR458730:WMA458753 WVN458730:WVW458753 D524266:O524289 JB524266:JK524289 SX524266:TG524289 ACT524266:ADC524289 AMP524266:AMY524289 AWL524266:AWU524289 BGH524266:BGQ524289 BQD524266:BQM524289 BZZ524266:CAI524289 CJV524266:CKE524289 CTR524266:CUA524289 DDN524266:DDW524289 DNJ524266:DNS524289 DXF524266:DXO524289 EHB524266:EHK524289 EQX524266:ERG524289 FAT524266:FBC524289 FKP524266:FKY524289 FUL524266:FUU524289 GEH524266:GEQ524289 GOD524266:GOM524289 GXZ524266:GYI524289 HHV524266:HIE524289 HRR524266:HSA524289 IBN524266:IBW524289 ILJ524266:ILS524289 IVF524266:IVO524289 JFB524266:JFK524289 JOX524266:JPG524289 JYT524266:JZC524289 KIP524266:KIY524289 KSL524266:KSU524289 LCH524266:LCQ524289 LMD524266:LMM524289 LVZ524266:LWI524289 MFV524266:MGE524289 MPR524266:MQA524289 MZN524266:MZW524289 NJJ524266:NJS524289 NTF524266:NTO524289 ODB524266:ODK524289 OMX524266:ONG524289 OWT524266:OXC524289 PGP524266:PGY524289 PQL524266:PQU524289 QAH524266:QAQ524289 QKD524266:QKM524289 QTZ524266:QUI524289 RDV524266:REE524289 RNR524266:ROA524289 RXN524266:RXW524289 SHJ524266:SHS524289 SRF524266:SRO524289 TBB524266:TBK524289 TKX524266:TLG524289 TUT524266:TVC524289 UEP524266:UEY524289 UOL524266:UOU524289 UYH524266:UYQ524289 VID524266:VIM524289 VRZ524266:VSI524289 WBV524266:WCE524289 WLR524266:WMA524289 WVN524266:WVW524289 D589802:O589825 JB589802:JK589825 SX589802:TG589825 ACT589802:ADC589825 AMP589802:AMY589825 AWL589802:AWU589825 BGH589802:BGQ589825 BQD589802:BQM589825 BZZ589802:CAI589825 CJV589802:CKE589825 CTR589802:CUA589825 DDN589802:DDW589825 DNJ589802:DNS589825 DXF589802:DXO589825 EHB589802:EHK589825 EQX589802:ERG589825 FAT589802:FBC589825 FKP589802:FKY589825 FUL589802:FUU589825 GEH589802:GEQ589825 GOD589802:GOM589825 GXZ589802:GYI589825 HHV589802:HIE589825 HRR589802:HSA589825 IBN589802:IBW589825 ILJ589802:ILS589825 IVF589802:IVO589825 JFB589802:JFK589825 JOX589802:JPG589825 JYT589802:JZC589825 KIP589802:KIY589825 KSL589802:KSU589825 LCH589802:LCQ589825 LMD589802:LMM589825 LVZ589802:LWI589825 MFV589802:MGE589825 MPR589802:MQA589825 MZN589802:MZW589825 NJJ589802:NJS589825 NTF589802:NTO589825 ODB589802:ODK589825 OMX589802:ONG589825 OWT589802:OXC589825 PGP589802:PGY589825 PQL589802:PQU589825 QAH589802:QAQ589825 QKD589802:QKM589825 QTZ589802:QUI589825 RDV589802:REE589825 RNR589802:ROA589825 RXN589802:RXW589825 SHJ589802:SHS589825 SRF589802:SRO589825 TBB589802:TBK589825 TKX589802:TLG589825 TUT589802:TVC589825 UEP589802:UEY589825 UOL589802:UOU589825 UYH589802:UYQ589825 VID589802:VIM589825 VRZ589802:VSI589825 WBV589802:WCE589825 WLR589802:WMA589825 WVN589802:WVW589825 D655338:O655361 JB655338:JK655361 SX655338:TG655361 ACT655338:ADC655361 AMP655338:AMY655361 AWL655338:AWU655361 BGH655338:BGQ655361 BQD655338:BQM655361 BZZ655338:CAI655361 CJV655338:CKE655361 CTR655338:CUA655361 DDN655338:DDW655361 DNJ655338:DNS655361 DXF655338:DXO655361 EHB655338:EHK655361 EQX655338:ERG655361 FAT655338:FBC655361 FKP655338:FKY655361 FUL655338:FUU655361 GEH655338:GEQ655361 GOD655338:GOM655361 GXZ655338:GYI655361 HHV655338:HIE655361 HRR655338:HSA655361 IBN655338:IBW655361 ILJ655338:ILS655361 IVF655338:IVO655361 JFB655338:JFK655361 JOX655338:JPG655361 JYT655338:JZC655361 KIP655338:KIY655361 KSL655338:KSU655361 LCH655338:LCQ655361 LMD655338:LMM655361 LVZ655338:LWI655361 MFV655338:MGE655361 MPR655338:MQA655361 MZN655338:MZW655361 NJJ655338:NJS655361 NTF655338:NTO655361 ODB655338:ODK655361 OMX655338:ONG655361 OWT655338:OXC655361 PGP655338:PGY655361 PQL655338:PQU655361 QAH655338:QAQ655361 QKD655338:QKM655361 QTZ655338:QUI655361 RDV655338:REE655361 RNR655338:ROA655361 RXN655338:RXW655361 SHJ655338:SHS655361 SRF655338:SRO655361 TBB655338:TBK655361 TKX655338:TLG655361 TUT655338:TVC655361 UEP655338:UEY655361 UOL655338:UOU655361 UYH655338:UYQ655361 VID655338:VIM655361 VRZ655338:VSI655361 WBV655338:WCE655361 WLR655338:WMA655361 WVN655338:WVW655361 D720874:O720897 JB720874:JK720897 SX720874:TG720897 ACT720874:ADC720897 AMP720874:AMY720897 AWL720874:AWU720897 BGH720874:BGQ720897 BQD720874:BQM720897 BZZ720874:CAI720897 CJV720874:CKE720897 CTR720874:CUA720897 DDN720874:DDW720897 DNJ720874:DNS720897 DXF720874:DXO720897 EHB720874:EHK720897 EQX720874:ERG720897 FAT720874:FBC720897 FKP720874:FKY720897 FUL720874:FUU720897 GEH720874:GEQ720897 GOD720874:GOM720897 GXZ720874:GYI720897 HHV720874:HIE720897 HRR720874:HSA720897 IBN720874:IBW720897 ILJ720874:ILS720897 IVF720874:IVO720897 JFB720874:JFK720897 JOX720874:JPG720897 JYT720874:JZC720897 KIP720874:KIY720897 KSL720874:KSU720897 LCH720874:LCQ720897 LMD720874:LMM720897 LVZ720874:LWI720897 MFV720874:MGE720897 MPR720874:MQA720897 MZN720874:MZW720897 NJJ720874:NJS720897 NTF720874:NTO720897 ODB720874:ODK720897 OMX720874:ONG720897 OWT720874:OXC720897 PGP720874:PGY720897 PQL720874:PQU720897 QAH720874:QAQ720897 QKD720874:QKM720897 QTZ720874:QUI720897 RDV720874:REE720897 RNR720874:ROA720897 RXN720874:RXW720897 SHJ720874:SHS720897 SRF720874:SRO720897 TBB720874:TBK720897 TKX720874:TLG720897 TUT720874:TVC720897 UEP720874:UEY720897 UOL720874:UOU720897 UYH720874:UYQ720897 VID720874:VIM720897 VRZ720874:VSI720897 WBV720874:WCE720897 WLR720874:WMA720897 WVN720874:WVW720897 D786410:O786433 JB786410:JK786433 SX786410:TG786433 ACT786410:ADC786433 AMP786410:AMY786433 AWL786410:AWU786433 BGH786410:BGQ786433 BQD786410:BQM786433 BZZ786410:CAI786433 CJV786410:CKE786433 CTR786410:CUA786433 DDN786410:DDW786433 DNJ786410:DNS786433 DXF786410:DXO786433 EHB786410:EHK786433 EQX786410:ERG786433 FAT786410:FBC786433 FKP786410:FKY786433 FUL786410:FUU786433 GEH786410:GEQ786433 GOD786410:GOM786433 GXZ786410:GYI786433 HHV786410:HIE786433 HRR786410:HSA786433 IBN786410:IBW786433 ILJ786410:ILS786433 IVF786410:IVO786433 JFB786410:JFK786433 JOX786410:JPG786433 JYT786410:JZC786433 KIP786410:KIY786433 KSL786410:KSU786433 LCH786410:LCQ786433 LMD786410:LMM786433 LVZ786410:LWI786433 MFV786410:MGE786433 MPR786410:MQA786433 MZN786410:MZW786433 NJJ786410:NJS786433 NTF786410:NTO786433 ODB786410:ODK786433 OMX786410:ONG786433 OWT786410:OXC786433 PGP786410:PGY786433 PQL786410:PQU786433 QAH786410:QAQ786433 QKD786410:QKM786433 QTZ786410:QUI786433 RDV786410:REE786433 RNR786410:ROA786433 RXN786410:RXW786433 SHJ786410:SHS786433 SRF786410:SRO786433 TBB786410:TBK786433 TKX786410:TLG786433 TUT786410:TVC786433 UEP786410:UEY786433 UOL786410:UOU786433 UYH786410:UYQ786433 VID786410:VIM786433 VRZ786410:VSI786433 WBV786410:WCE786433 WLR786410:WMA786433 WVN786410:WVW786433 D851946:O851969 JB851946:JK851969 SX851946:TG851969 ACT851946:ADC851969 AMP851946:AMY851969 AWL851946:AWU851969 BGH851946:BGQ851969 BQD851946:BQM851969 BZZ851946:CAI851969 CJV851946:CKE851969 CTR851946:CUA851969 DDN851946:DDW851969 DNJ851946:DNS851969 DXF851946:DXO851969 EHB851946:EHK851969 EQX851946:ERG851969 FAT851946:FBC851969 FKP851946:FKY851969 FUL851946:FUU851969 GEH851946:GEQ851969 GOD851946:GOM851969 GXZ851946:GYI851969 HHV851946:HIE851969 HRR851946:HSA851969 IBN851946:IBW851969 ILJ851946:ILS851969 IVF851946:IVO851969 JFB851946:JFK851969 JOX851946:JPG851969 JYT851946:JZC851969 KIP851946:KIY851969 KSL851946:KSU851969 LCH851946:LCQ851969 LMD851946:LMM851969 LVZ851946:LWI851969 MFV851946:MGE851969 MPR851946:MQA851969 MZN851946:MZW851969 NJJ851946:NJS851969 NTF851946:NTO851969 ODB851946:ODK851969 OMX851946:ONG851969 OWT851946:OXC851969 PGP851946:PGY851969 PQL851946:PQU851969 QAH851946:QAQ851969 QKD851946:QKM851969 QTZ851946:QUI851969 RDV851946:REE851969 RNR851946:ROA851969 RXN851946:RXW851969 SHJ851946:SHS851969 SRF851946:SRO851969 TBB851946:TBK851969 TKX851946:TLG851969 TUT851946:TVC851969 UEP851946:UEY851969 UOL851946:UOU851969 UYH851946:UYQ851969 VID851946:VIM851969 VRZ851946:VSI851969 WBV851946:WCE851969 WLR851946:WMA851969 WVN851946:WVW851969 D917482:O917505 JB917482:JK917505 SX917482:TG917505 ACT917482:ADC917505 AMP917482:AMY917505 AWL917482:AWU917505 BGH917482:BGQ917505 BQD917482:BQM917505 BZZ917482:CAI917505 CJV917482:CKE917505 CTR917482:CUA917505 DDN917482:DDW917505 DNJ917482:DNS917505 DXF917482:DXO917505 EHB917482:EHK917505 EQX917482:ERG917505 FAT917482:FBC917505 FKP917482:FKY917505 FUL917482:FUU917505 GEH917482:GEQ917505 GOD917482:GOM917505 GXZ917482:GYI917505 HHV917482:HIE917505 HRR917482:HSA917505 IBN917482:IBW917505 ILJ917482:ILS917505 IVF917482:IVO917505 JFB917482:JFK917505 JOX917482:JPG917505 JYT917482:JZC917505 KIP917482:KIY917505 KSL917482:KSU917505 LCH917482:LCQ917505 LMD917482:LMM917505 LVZ917482:LWI917505 MFV917482:MGE917505 MPR917482:MQA917505 MZN917482:MZW917505 NJJ917482:NJS917505 NTF917482:NTO917505 ODB917482:ODK917505 OMX917482:ONG917505 OWT917482:OXC917505 PGP917482:PGY917505 PQL917482:PQU917505 QAH917482:QAQ917505 QKD917482:QKM917505 QTZ917482:QUI917505 RDV917482:REE917505 RNR917482:ROA917505 RXN917482:RXW917505 SHJ917482:SHS917505 SRF917482:SRO917505 TBB917482:TBK917505 TKX917482:TLG917505 TUT917482:TVC917505 UEP917482:UEY917505 UOL917482:UOU917505 UYH917482:UYQ917505 VID917482:VIM917505 VRZ917482:VSI917505 WBV917482:WCE917505 WLR917482:WMA917505 WVN917482:WVW917505 D983018:O983041 JB983018:JK983041 SX983018:TG983041 ACT983018:ADC983041 AMP983018:AMY983041 AWL983018:AWU983041 BGH983018:BGQ983041 BQD983018:BQM983041 BZZ983018:CAI983041 CJV983018:CKE983041 CTR983018:CUA983041 DDN983018:DDW983041 DNJ983018:DNS983041 DXF983018:DXO983041 EHB983018:EHK983041 EQX983018:ERG983041 FAT983018:FBC983041 FKP983018:FKY983041 FUL983018:FUU983041 GEH983018:GEQ983041 GOD983018:GOM983041 GXZ983018:GYI983041 HHV983018:HIE983041 HRR983018:HSA983041 IBN983018:IBW983041 ILJ983018:ILS983041 IVF983018:IVO983041 JFB983018:JFK983041 JOX983018:JPG983041 JYT983018:JZC983041 KIP983018:KIY983041 KSL983018:KSU983041 LCH983018:LCQ983041 LMD983018:LMM983041 LVZ983018:LWI983041 MFV983018:MGE983041 MPR983018:MQA983041 MZN983018:MZW983041 NJJ983018:NJS983041 NTF983018:NTO983041 ODB983018:ODK983041 OMX983018:ONG983041 OWT983018:OXC983041 PGP983018:PGY983041 PQL983018:PQU983041 QAH983018:QAQ983041 QKD983018:QKM983041 QTZ983018:QUI983041 RDV983018:REE983041 RNR983018:ROA983041 RXN983018:RXW983041 SHJ983018:SHS983041 SRF983018:SRO983041 TBB983018:TBK983041 TKX983018:TLG983041 TUT983018:TVC983041 UEP983018:UEY983041 UOL983018:UOU983041 UYH983018:UYQ983041 VID983018:VIM983041 VRZ983018:VSI983041 WBV983018:WCE983041 WLR983018:WMA983041 WVN983018:WVW983041 P65513:R65537 JL65513:JN65537 TH65513:TJ65537 ADD65513:ADF65537 AMZ65513:ANB65537 AWV65513:AWX65537 BGR65513:BGT65537 BQN65513:BQP65537 CAJ65513:CAL65537 CKF65513:CKH65537 CUB65513:CUD65537 DDX65513:DDZ65537 DNT65513:DNV65537 DXP65513:DXR65537 EHL65513:EHN65537 ERH65513:ERJ65537 FBD65513:FBF65537 FKZ65513:FLB65537 FUV65513:FUX65537 GER65513:GET65537 GON65513:GOP65537 GYJ65513:GYL65537 HIF65513:HIH65537 HSB65513:HSD65537 IBX65513:IBZ65537 ILT65513:ILV65537 IVP65513:IVR65537 JFL65513:JFN65537 JPH65513:JPJ65537 JZD65513:JZF65537 KIZ65513:KJB65537 KSV65513:KSX65537 LCR65513:LCT65537 LMN65513:LMP65537 LWJ65513:LWL65537 MGF65513:MGH65537 MQB65513:MQD65537 MZX65513:MZZ65537 NJT65513:NJV65537 NTP65513:NTR65537 ODL65513:ODN65537 ONH65513:ONJ65537 OXD65513:OXF65537 PGZ65513:PHB65537 PQV65513:PQX65537 QAR65513:QAT65537 QKN65513:QKP65537 QUJ65513:QUL65537 REF65513:REH65537 ROB65513:ROD65537 RXX65513:RXZ65537 SHT65513:SHV65537 SRP65513:SRR65537 TBL65513:TBN65537 TLH65513:TLJ65537 TVD65513:TVF65537 UEZ65513:UFB65537 UOV65513:UOX65537 UYR65513:UYT65537 VIN65513:VIP65537 VSJ65513:VSL65537 WCF65513:WCH65537 WMB65513:WMD65537 WVX65513:WVZ65537 P131049:R131073 JL131049:JN131073 TH131049:TJ131073 ADD131049:ADF131073 AMZ131049:ANB131073 AWV131049:AWX131073 BGR131049:BGT131073 BQN131049:BQP131073 CAJ131049:CAL131073 CKF131049:CKH131073 CUB131049:CUD131073 DDX131049:DDZ131073 DNT131049:DNV131073 DXP131049:DXR131073 EHL131049:EHN131073 ERH131049:ERJ131073 FBD131049:FBF131073 FKZ131049:FLB131073 FUV131049:FUX131073 GER131049:GET131073 GON131049:GOP131073 GYJ131049:GYL131073 HIF131049:HIH131073 HSB131049:HSD131073 IBX131049:IBZ131073 ILT131049:ILV131073 IVP131049:IVR131073 JFL131049:JFN131073 JPH131049:JPJ131073 JZD131049:JZF131073 KIZ131049:KJB131073 KSV131049:KSX131073 LCR131049:LCT131073 LMN131049:LMP131073 LWJ131049:LWL131073 MGF131049:MGH131073 MQB131049:MQD131073 MZX131049:MZZ131073 NJT131049:NJV131073 NTP131049:NTR131073 ODL131049:ODN131073 ONH131049:ONJ131073 OXD131049:OXF131073 PGZ131049:PHB131073 PQV131049:PQX131073 QAR131049:QAT131073 QKN131049:QKP131073 QUJ131049:QUL131073 REF131049:REH131073 ROB131049:ROD131073 RXX131049:RXZ131073 SHT131049:SHV131073 SRP131049:SRR131073 TBL131049:TBN131073 TLH131049:TLJ131073 TVD131049:TVF131073 UEZ131049:UFB131073 UOV131049:UOX131073 UYR131049:UYT131073 VIN131049:VIP131073 VSJ131049:VSL131073 WCF131049:WCH131073 WMB131049:WMD131073 WVX131049:WVZ131073 P196585:R196609 JL196585:JN196609 TH196585:TJ196609 ADD196585:ADF196609 AMZ196585:ANB196609 AWV196585:AWX196609 BGR196585:BGT196609 BQN196585:BQP196609 CAJ196585:CAL196609 CKF196585:CKH196609 CUB196585:CUD196609 DDX196585:DDZ196609 DNT196585:DNV196609 DXP196585:DXR196609 EHL196585:EHN196609 ERH196585:ERJ196609 FBD196585:FBF196609 FKZ196585:FLB196609 FUV196585:FUX196609 GER196585:GET196609 GON196585:GOP196609 GYJ196585:GYL196609 HIF196585:HIH196609 HSB196585:HSD196609 IBX196585:IBZ196609 ILT196585:ILV196609 IVP196585:IVR196609 JFL196585:JFN196609 JPH196585:JPJ196609 JZD196585:JZF196609 KIZ196585:KJB196609 KSV196585:KSX196609 LCR196585:LCT196609 LMN196585:LMP196609 LWJ196585:LWL196609 MGF196585:MGH196609 MQB196585:MQD196609 MZX196585:MZZ196609 NJT196585:NJV196609 NTP196585:NTR196609 ODL196585:ODN196609 ONH196585:ONJ196609 OXD196585:OXF196609 PGZ196585:PHB196609 PQV196585:PQX196609 QAR196585:QAT196609 QKN196585:QKP196609 QUJ196585:QUL196609 REF196585:REH196609 ROB196585:ROD196609 RXX196585:RXZ196609 SHT196585:SHV196609 SRP196585:SRR196609 TBL196585:TBN196609 TLH196585:TLJ196609 TVD196585:TVF196609 UEZ196585:UFB196609 UOV196585:UOX196609 UYR196585:UYT196609 VIN196585:VIP196609 VSJ196585:VSL196609 WCF196585:WCH196609 WMB196585:WMD196609 WVX196585:WVZ196609 P262121:R262145 JL262121:JN262145 TH262121:TJ262145 ADD262121:ADF262145 AMZ262121:ANB262145 AWV262121:AWX262145 BGR262121:BGT262145 BQN262121:BQP262145 CAJ262121:CAL262145 CKF262121:CKH262145 CUB262121:CUD262145 DDX262121:DDZ262145 DNT262121:DNV262145 DXP262121:DXR262145 EHL262121:EHN262145 ERH262121:ERJ262145 FBD262121:FBF262145 FKZ262121:FLB262145 FUV262121:FUX262145 GER262121:GET262145 GON262121:GOP262145 GYJ262121:GYL262145 HIF262121:HIH262145 HSB262121:HSD262145 IBX262121:IBZ262145 ILT262121:ILV262145 IVP262121:IVR262145 JFL262121:JFN262145 JPH262121:JPJ262145 JZD262121:JZF262145 KIZ262121:KJB262145 KSV262121:KSX262145 LCR262121:LCT262145 LMN262121:LMP262145 LWJ262121:LWL262145 MGF262121:MGH262145 MQB262121:MQD262145 MZX262121:MZZ262145 NJT262121:NJV262145 NTP262121:NTR262145 ODL262121:ODN262145 ONH262121:ONJ262145 OXD262121:OXF262145 PGZ262121:PHB262145 PQV262121:PQX262145 QAR262121:QAT262145 QKN262121:QKP262145 QUJ262121:QUL262145 REF262121:REH262145 ROB262121:ROD262145 RXX262121:RXZ262145 SHT262121:SHV262145 SRP262121:SRR262145 TBL262121:TBN262145 TLH262121:TLJ262145 TVD262121:TVF262145 UEZ262121:UFB262145 UOV262121:UOX262145 UYR262121:UYT262145 VIN262121:VIP262145 VSJ262121:VSL262145 WCF262121:WCH262145 WMB262121:WMD262145 WVX262121:WVZ262145 P327657:R327681 JL327657:JN327681 TH327657:TJ327681 ADD327657:ADF327681 AMZ327657:ANB327681 AWV327657:AWX327681 BGR327657:BGT327681 BQN327657:BQP327681 CAJ327657:CAL327681 CKF327657:CKH327681 CUB327657:CUD327681 DDX327657:DDZ327681 DNT327657:DNV327681 DXP327657:DXR327681 EHL327657:EHN327681 ERH327657:ERJ327681 FBD327657:FBF327681 FKZ327657:FLB327681 FUV327657:FUX327681 GER327657:GET327681 GON327657:GOP327681 GYJ327657:GYL327681 HIF327657:HIH327681 HSB327657:HSD327681 IBX327657:IBZ327681 ILT327657:ILV327681 IVP327657:IVR327681 JFL327657:JFN327681 JPH327657:JPJ327681 JZD327657:JZF327681 KIZ327657:KJB327681 KSV327657:KSX327681 LCR327657:LCT327681 LMN327657:LMP327681 LWJ327657:LWL327681 MGF327657:MGH327681 MQB327657:MQD327681 MZX327657:MZZ327681 NJT327657:NJV327681 NTP327657:NTR327681 ODL327657:ODN327681 ONH327657:ONJ327681 OXD327657:OXF327681 PGZ327657:PHB327681 PQV327657:PQX327681 QAR327657:QAT327681 QKN327657:QKP327681 QUJ327657:QUL327681 REF327657:REH327681 ROB327657:ROD327681 RXX327657:RXZ327681 SHT327657:SHV327681 SRP327657:SRR327681 TBL327657:TBN327681 TLH327657:TLJ327681 TVD327657:TVF327681 UEZ327657:UFB327681 UOV327657:UOX327681 UYR327657:UYT327681 VIN327657:VIP327681 VSJ327657:VSL327681 WCF327657:WCH327681 WMB327657:WMD327681 WVX327657:WVZ327681 P393193:R393217 JL393193:JN393217 TH393193:TJ393217 ADD393193:ADF393217 AMZ393193:ANB393217 AWV393193:AWX393217 BGR393193:BGT393217 BQN393193:BQP393217 CAJ393193:CAL393217 CKF393193:CKH393217 CUB393193:CUD393217 DDX393193:DDZ393217 DNT393193:DNV393217 DXP393193:DXR393217 EHL393193:EHN393217 ERH393193:ERJ393217 FBD393193:FBF393217 FKZ393193:FLB393217 FUV393193:FUX393217 GER393193:GET393217 GON393193:GOP393217 GYJ393193:GYL393217 HIF393193:HIH393217 HSB393193:HSD393217 IBX393193:IBZ393217 ILT393193:ILV393217 IVP393193:IVR393217 JFL393193:JFN393217 JPH393193:JPJ393217 JZD393193:JZF393217 KIZ393193:KJB393217 KSV393193:KSX393217 LCR393193:LCT393217 LMN393193:LMP393217 LWJ393193:LWL393217 MGF393193:MGH393217 MQB393193:MQD393217 MZX393193:MZZ393217 NJT393193:NJV393217 NTP393193:NTR393217 ODL393193:ODN393217 ONH393193:ONJ393217 OXD393193:OXF393217 PGZ393193:PHB393217 PQV393193:PQX393217 QAR393193:QAT393217 QKN393193:QKP393217 QUJ393193:QUL393217 REF393193:REH393217 ROB393193:ROD393217 RXX393193:RXZ393217 SHT393193:SHV393217 SRP393193:SRR393217 TBL393193:TBN393217 TLH393193:TLJ393217 TVD393193:TVF393217 UEZ393193:UFB393217 UOV393193:UOX393217 UYR393193:UYT393217 VIN393193:VIP393217 VSJ393193:VSL393217 WCF393193:WCH393217 WMB393193:WMD393217 WVX393193:WVZ393217 P458729:R458753 JL458729:JN458753 TH458729:TJ458753 ADD458729:ADF458753 AMZ458729:ANB458753 AWV458729:AWX458753 BGR458729:BGT458753 BQN458729:BQP458753 CAJ458729:CAL458753 CKF458729:CKH458753 CUB458729:CUD458753 DDX458729:DDZ458753 DNT458729:DNV458753 DXP458729:DXR458753 EHL458729:EHN458753 ERH458729:ERJ458753 FBD458729:FBF458753 FKZ458729:FLB458753 FUV458729:FUX458753 GER458729:GET458753 GON458729:GOP458753 GYJ458729:GYL458753 HIF458729:HIH458753 HSB458729:HSD458753 IBX458729:IBZ458753 ILT458729:ILV458753 IVP458729:IVR458753 JFL458729:JFN458753 JPH458729:JPJ458753 JZD458729:JZF458753 KIZ458729:KJB458753 KSV458729:KSX458753 LCR458729:LCT458753 LMN458729:LMP458753 LWJ458729:LWL458753 MGF458729:MGH458753 MQB458729:MQD458753 MZX458729:MZZ458753 NJT458729:NJV458753 NTP458729:NTR458753 ODL458729:ODN458753 ONH458729:ONJ458753 OXD458729:OXF458753 PGZ458729:PHB458753 PQV458729:PQX458753 QAR458729:QAT458753 QKN458729:QKP458753 QUJ458729:QUL458753 REF458729:REH458753 ROB458729:ROD458753 RXX458729:RXZ458753 SHT458729:SHV458753 SRP458729:SRR458753 TBL458729:TBN458753 TLH458729:TLJ458753 TVD458729:TVF458753 UEZ458729:UFB458753 UOV458729:UOX458753 UYR458729:UYT458753 VIN458729:VIP458753 VSJ458729:VSL458753 WCF458729:WCH458753 WMB458729:WMD458753 WVX458729:WVZ458753 P524265:R524289 JL524265:JN524289 TH524265:TJ524289 ADD524265:ADF524289 AMZ524265:ANB524289 AWV524265:AWX524289 BGR524265:BGT524289 BQN524265:BQP524289 CAJ524265:CAL524289 CKF524265:CKH524289 CUB524265:CUD524289 DDX524265:DDZ524289 DNT524265:DNV524289 DXP524265:DXR524289 EHL524265:EHN524289 ERH524265:ERJ524289 FBD524265:FBF524289 FKZ524265:FLB524289 FUV524265:FUX524289 GER524265:GET524289 GON524265:GOP524289 GYJ524265:GYL524289 HIF524265:HIH524289 HSB524265:HSD524289 IBX524265:IBZ524289 ILT524265:ILV524289 IVP524265:IVR524289 JFL524265:JFN524289 JPH524265:JPJ524289 JZD524265:JZF524289 KIZ524265:KJB524289 KSV524265:KSX524289 LCR524265:LCT524289 LMN524265:LMP524289 LWJ524265:LWL524289 MGF524265:MGH524289 MQB524265:MQD524289 MZX524265:MZZ524289 NJT524265:NJV524289 NTP524265:NTR524289 ODL524265:ODN524289 ONH524265:ONJ524289 OXD524265:OXF524289 PGZ524265:PHB524289 PQV524265:PQX524289 QAR524265:QAT524289 QKN524265:QKP524289 QUJ524265:QUL524289 REF524265:REH524289 ROB524265:ROD524289 RXX524265:RXZ524289 SHT524265:SHV524289 SRP524265:SRR524289 TBL524265:TBN524289 TLH524265:TLJ524289 TVD524265:TVF524289 UEZ524265:UFB524289 UOV524265:UOX524289 UYR524265:UYT524289 VIN524265:VIP524289 VSJ524265:VSL524289 WCF524265:WCH524289 WMB524265:WMD524289 WVX524265:WVZ524289 P589801:R589825 JL589801:JN589825 TH589801:TJ589825 ADD589801:ADF589825 AMZ589801:ANB589825 AWV589801:AWX589825 BGR589801:BGT589825 BQN589801:BQP589825 CAJ589801:CAL589825 CKF589801:CKH589825 CUB589801:CUD589825 DDX589801:DDZ589825 DNT589801:DNV589825 DXP589801:DXR589825 EHL589801:EHN589825 ERH589801:ERJ589825 FBD589801:FBF589825 FKZ589801:FLB589825 FUV589801:FUX589825 GER589801:GET589825 GON589801:GOP589825 GYJ589801:GYL589825 HIF589801:HIH589825 HSB589801:HSD589825 IBX589801:IBZ589825 ILT589801:ILV589825 IVP589801:IVR589825 JFL589801:JFN589825 JPH589801:JPJ589825 JZD589801:JZF589825 KIZ589801:KJB589825 KSV589801:KSX589825 LCR589801:LCT589825 LMN589801:LMP589825 LWJ589801:LWL589825 MGF589801:MGH589825 MQB589801:MQD589825 MZX589801:MZZ589825 NJT589801:NJV589825 NTP589801:NTR589825 ODL589801:ODN589825 ONH589801:ONJ589825 OXD589801:OXF589825 PGZ589801:PHB589825 PQV589801:PQX589825 QAR589801:QAT589825 QKN589801:QKP589825 QUJ589801:QUL589825 REF589801:REH589825 ROB589801:ROD589825 RXX589801:RXZ589825 SHT589801:SHV589825 SRP589801:SRR589825 TBL589801:TBN589825 TLH589801:TLJ589825 TVD589801:TVF589825 UEZ589801:UFB589825 UOV589801:UOX589825 UYR589801:UYT589825 VIN589801:VIP589825 VSJ589801:VSL589825 WCF589801:WCH589825 WMB589801:WMD589825 WVX589801:WVZ589825 P655337:R655361 JL655337:JN655361 TH655337:TJ655361 ADD655337:ADF655361 AMZ655337:ANB655361 AWV655337:AWX655361 BGR655337:BGT655361 BQN655337:BQP655361 CAJ655337:CAL655361 CKF655337:CKH655361 CUB655337:CUD655361 DDX655337:DDZ655361 DNT655337:DNV655361 DXP655337:DXR655361 EHL655337:EHN655361 ERH655337:ERJ655361 FBD655337:FBF655361 FKZ655337:FLB655361 FUV655337:FUX655361 GER655337:GET655361 GON655337:GOP655361 GYJ655337:GYL655361 HIF655337:HIH655361 HSB655337:HSD655361 IBX655337:IBZ655361 ILT655337:ILV655361 IVP655337:IVR655361 JFL655337:JFN655361 JPH655337:JPJ655361 JZD655337:JZF655361 KIZ655337:KJB655361 KSV655337:KSX655361 LCR655337:LCT655361 LMN655337:LMP655361 LWJ655337:LWL655361 MGF655337:MGH655361 MQB655337:MQD655361 MZX655337:MZZ655361 NJT655337:NJV655361 NTP655337:NTR655361 ODL655337:ODN655361 ONH655337:ONJ655361 OXD655337:OXF655361 PGZ655337:PHB655361 PQV655337:PQX655361 QAR655337:QAT655361 QKN655337:QKP655361 QUJ655337:QUL655361 REF655337:REH655361 ROB655337:ROD655361 RXX655337:RXZ655361 SHT655337:SHV655361 SRP655337:SRR655361 TBL655337:TBN655361 TLH655337:TLJ655361 TVD655337:TVF655361 UEZ655337:UFB655361 UOV655337:UOX655361 UYR655337:UYT655361 VIN655337:VIP655361 VSJ655337:VSL655361 WCF655337:WCH655361 WMB655337:WMD655361 WVX655337:WVZ655361 P720873:R720897 JL720873:JN720897 TH720873:TJ720897 ADD720873:ADF720897 AMZ720873:ANB720897 AWV720873:AWX720897 BGR720873:BGT720897 BQN720873:BQP720897 CAJ720873:CAL720897 CKF720873:CKH720897 CUB720873:CUD720897 DDX720873:DDZ720897 DNT720873:DNV720897 DXP720873:DXR720897 EHL720873:EHN720897 ERH720873:ERJ720897 FBD720873:FBF720897 FKZ720873:FLB720897 FUV720873:FUX720897 GER720873:GET720897 GON720873:GOP720897 GYJ720873:GYL720897 HIF720873:HIH720897 HSB720873:HSD720897 IBX720873:IBZ720897 ILT720873:ILV720897 IVP720873:IVR720897 JFL720873:JFN720897 JPH720873:JPJ720897 JZD720873:JZF720897 KIZ720873:KJB720897 KSV720873:KSX720897 LCR720873:LCT720897 LMN720873:LMP720897 LWJ720873:LWL720897 MGF720873:MGH720897 MQB720873:MQD720897 MZX720873:MZZ720897 NJT720873:NJV720897 NTP720873:NTR720897 ODL720873:ODN720897 ONH720873:ONJ720897 OXD720873:OXF720897 PGZ720873:PHB720897 PQV720873:PQX720897 QAR720873:QAT720897 QKN720873:QKP720897 QUJ720873:QUL720897 REF720873:REH720897 ROB720873:ROD720897 RXX720873:RXZ720897 SHT720873:SHV720897 SRP720873:SRR720897 TBL720873:TBN720897 TLH720873:TLJ720897 TVD720873:TVF720897 UEZ720873:UFB720897 UOV720873:UOX720897 UYR720873:UYT720897 VIN720873:VIP720897 VSJ720873:VSL720897 WCF720873:WCH720897 WMB720873:WMD720897 WVX720873:WVZ720897 P786409:R786433 JL786409:JN786433 TH786409:TJ786433 ADD786409:ADF786433 AMZ786409:ANB786433 AWV786409:AWX786433 BGR786409:BGT786433 BQN786409:BQP786433 CAJ786409:CAL786433 CKF786409:CKH786433 CUB786409:CUD786433 DDX786409:DDZ786433 DNT786409:DNV786433 DXP786409:DXR786433 EHL786409:EHN786433 ERH786409:ERJ786433 FBD786409:FBF786433 FKZ786409:FLB786433 FUV786409:FUX786433 GER786409:GET786433 GON786409:GOP786433 GYJ786409:GYL786433 HIF786409:HIH786433 HSB786409:HSD786433 IBX786409:IBZ786433 ILT786409:ILV786433 IVP786409:IVR786433 JFL786409:JFN786433 JPH786409:JPJ786433 JZD786409:JZF786433 KIZ786409:KJB786433 KSV786409:KSX786433 LCR786409:LCT786433 LMN786409:LMP786433 LWJ786409:LWL786433 MGF786409:MGH786433 MQB786409:MQD786433 MZX786409:MZZ786433 NJT786409:NJV786433 NTP786409:NTR786433 ODL786409:ODN786433 ONH786409:ONJ786433 OXD786409:OXF786433 PGZ786409:PHB786433 PQV786409:PQX786433 QAR786409:QAT786433 QKN786409:QKP786433 QUJ786409:QUL786433 REF786409:REH786433 ROB786409:ROD786433 RXX786409:RXZ786433 SHT786409:SHV786433 SRP786409:SRR786433 TBL786409:TBN786433 TLH786409:TLJ786433 TVD786409:TVF786433 UEZ786409:UFB786433 UOV786409:UOX786433 UYR786409:UYT786433 VIN786409:VIP786433 VSJ786409:VSL786433 WCF786409:WCH786433 WMB786409:WMD786433 WVX786409:WVZ786433 P851945:R851969 JL851945:JN851969 TH851945:TJ851969 ADD851945:ADF851969 AMZ851945:ANB851969 AWV851945:AWX851969 BGR851945:BGT851969 BQN851945:BQP851969 CAJ851945:CAL851969 CKF851945:CKH851969 CUB851945:CUD851969 DDX851945:DDZ851969 DNT851945:DNV851969 DXP851945:DXR851969 EHL851945:EHN851969 ERH851945:ERJ851969 FBD851945:FBF851969 FKZ851945:FLB851969 FUV851945:FUX851969 GER851945:GET851969 GON851945:GOP851969 GYJ851945:GYL851969 HIF851945:HIH851969 HSB851945:HSD851969 IBX851945:IBZ851969 ILT851945:ILV851969 IVP851945:IVR851969 JFL851945:JFN851969 JPH851945:JPJ851969 JZD851945:JZF851969 KIZ851945:KJB851969 KSV851945:KSX851969 LCR851945:LCT851969 LMN851945:LMP851969 LWJ851945:LWL851969 MGF851945:MGH851969 MQB851945:MQD851969 MZX851945:MZZ851969 NJT851945:NJV851969 NTP851945:NTR851969 ODL851945:ODN851969 ONH851945:ONJ851969 OXD851945:OXF851969 PGZ851945:PHB851969 PQV851945:PQX851969 QAR851945:QAT851969 QKN851945:QKP851969 QUJ851945:QUL851969 REF851945:REH851969 ROB851945:ROD851969 RXX851945:RXZ851969 SHT851945:SHV851969 SRP851945:SRR851969 TBL851945:TBN851969 TLH851945:TLJ851969 TVD851945:TVF851969 UEZ851945:UFB851969 UOV851945:UOX851969 UYR851945:UYT851969 VIN851945:VIP851969 VSJ851945:VSL851969 WCF851945:WCH851969 WMB851945:WMD851969 WVX851945:WVZ851969 P917481:R917505 JL917481:JN917505 TH917481:TJ917505 ADD917481:ADF917505 AMZ917481:ANB917505 AWV917481:AWX917505 BGR917481:BGT917505 BQN917481:BQP917505 CAJ917481:CAL917505 CKF917481:CKH917505 CUB917481:CUD917505 DDX917481:DDZ917505 DNT917481:DNV917505 DXP917481:DXR917505 EHL917481:EHN917505 ERH917481:ERJ917505 FBD917481:FBF917505 FKZ917481:FLB917505 FUV917481:FUX917505 GER917481:GET917505 GON917481:GOP917505 GYJ917481:GYL917505 HIF917481:HIH917505 HSB917481:HSD917505 IBX917481:IBZ917505 ILT917481:ILV917505 IVP917481:IVR917505 JFL917481:JFN917505 JPH917481:JPJ917505 JZD917481:JZF917505 KIZ917481:KJB917505 KSV917481:KSX917505 LCR917481:LCT917505 LMN917481:LMP917505 LWJ917481:LWL917505 MGF917481:MGH917505 MQB917481:MQD917505 MZX917481:MZZ917505 NJT917481:NJV917505 NTP917481:NTR917505 ODL917481:ODN917505 ONH917481:ONJ917505 OXD917481:OXF917505 PGZ917481:PHB917505 PQV917481:PQX917505 QAR917481:QAT917505 QKN917481:QKP917505 QUJ917481:QUL917505 REF917481:REH917505 ROB917481:ROD917505 RXX917481:RXZ917505 SHT917481:SHV917505 SRP917481:SRR917505 TBL917481:TBN917505 TLH917481:TLJ917505 TVD917481:TVF917505 UEZ917481:UFB917505 UOV917481:UOX917505 UYR917481:UYT917505 VIN917481:VIP917505 VSJ917481:VSL917505 WCF917481:WCH917505 WMB917481:WMD917505 WVX917481:WVZ917505 P983017:R983041 JL983017:JN983041 TH983017:TJ983041 ADD983017:ADF983041 AMZ983017:ANB983041 AWV983017:AWX983041 BGR983017:BGT983041 BQN983017:BQP983041 CAJ983017:CAL983041 CKF983017:CKH983041 CUB983017:CUD983041 DDX983017:DDZ983041 DNT983017:DNV983041 DXP983017:DXR983041 EHL983017:EHN983041 ERH983017:ERJ983041 FBD983017:FBF983041 FKZ983017:FLB983041 FUV983017:FUX983041 GER983017:GET983041 GON983017:GOP983041 GYJ983017:GYL983041 HIF983017:HIH983041 HSB983017:HSD983041 IBX983017:IBZ983041 ILT983017:ILV983041 IVP983017:IVR983041 JFL983017:JFN983041 JPH983017:JPJ983041 JZD983017:JZF983041 KIZ983017:KJB983041 KSV983017:KSX983041 LCR983017:LCT983041 LMN983017:LMP983041 LWJ983017:LWL983041 MGF983017:MGH983041 MQB983017:MQD983041 MZX983017:MZZ983041 NJT983017:NJV983041 NTP983017:NTR983041 ODL983017:ODN983041 ONH983017:ONJ983041 OXD983017:OXF983041 PGZ983017:PHB983041 PQV983017:PQX983041 QAR983017:QAT983041 QKN983017:QKP983041 QUJ983017:QUL983041 REF983017:REH983041 ROB983017:ROD983041 RXX983017:RXZ983041 SHT983017:SHV983041 SRP983017:SRR983041 TBL983017:TBN983041 TLH983017:TLJ983041 TVD983017:TVF983041 UEZ983017:UFB983041 UOV983017:UOX983041 UYR983017:UYT983041 VIN983017:VIP983041 VSJ983017:VSL983041 WCF983017:WCH983041 WMB983017:WMD983041 WVX983017:WVZ983041 B65513:C65538 IZ65513:JA65538 SV65513:SW65538 ACR65513:ACS65538 AMN65513:AMO65538 AWJ65513:AWK65538 BGF65513:BGG65538 BQB65513:BQC65538 BZX65513:BZY65538 CJT65513:CJU65538 CTP65513:CTQ65538 DDL65513:DDM65538 DNH65513:DNI65538 DXD65513:DXE65538 EGZ65513:EHA65538 EQV65513:EQW65538 FAR65513:FAS65538 FKN65513:FKO65538 FUJ65513:FUK65538 GEF65513:GEG65538 GOB65513:GOC65538 GXX65513:GXY65538 HHT65513:HHU65538 HRP65513:HRQ65538 IBL65513:IBM65538 ILH65513:ILI65538 IVD65513:IVE65538 JEZ65513:JFA65538 JOV65513:JOW65538 JYR65513:JYS65538 KIN65513:KIO65538 KSJ65513:KSK65538 LCF65513:LCG65538 LMB65513:LMC65538 LVX65513:LVY65538 MFT65513:MFU65538 MPP65513:MPQ65538 MZL65513:MZM65538 NJH65513:NJI65538 NTD65513:NTE65538 OCZ65513:ODA65538 OMV65513:OMW65538 OWR65513:OWS65538 PGN65513:PGO65538 PQJ65513:PQK65538 QAF65513:QAG65538 QKB65513:QKC65538 QTX65513:QTY65538 RDT65513:RDU65538 RNP65513:RNQ65538 RXL65513:RXM65538 SHH65513:SHI65538 SRD65513:SRE65538 TAZ65513:TBA65538 TKV65513:TKW65538 TUR65513:TUS65538 UEN65513:UEO65538 UOJ65513:UOK65538 UYF65513:UYG65538 VIB65513:VIC65538 VRX65513:VRY65538 WBT65513:WBU65538 WLP65513:WLQ65538 WVL65513:WVM65538 B131049:C131074 IZ131049:JA131074 SV131049:SW131074 ACR131049:ACS131074 AMN131049:AMO131074 AWJ131049:AWK131074 BGF131049:BGG131074 BQB131049:BQC131074 BZX131049:BZY131074 CJT131049:CJU131074 CTP131049:CTQ131074 DDL131049:DDM131074 DNH131049:DNI131074 DXD131049:DXE131074 EGZ131049:EHA131074 EQV131049:EQW131074 FAR131049:FAS131074 FKN131049:FKO131074 FUJ131049:FUK131074 GEF131049:GEG131074 GOB131049:GOC131074 GXX131049:GXY131074 HHT131049:HHU131074 HRP131049:HRQ131074 IBL131049:IBM131074 ILH131049:ILI131074 IVD131049:IVE131074 JEZ131049:JFA131074 JOV131049:JOW131074 JYR131049:JYS131074 KIN131049:KIO131074 KSJ131049:KSK131074 LCF131049:LCG131074 LMB131049:LMC131074 LVX131049:LVY131074 MFT131049:MFU131074 MPP131049:MPQ131074 MZL131049:MZM131074 NJH131049:NJI131074 NTD131049:NTE131074 OCZ131049:ODA131074 OMV131049:OMW131074 OWR131049:OWS131074 PGN131049:PGO131074 PQJ131049:PQK131074 QAF131049:QAG131074 QKB131049:QKC131074 QTX131049:QTY131074 RDT131049:RDU131074 RNP131049:RNQ131074 RXL131049:RXM131074 SHH131049:SHI131074 SRD131049:SRE131074 TAZ131049:TBA131074 TKV131049:TKW131074 TUR131049:TUS131074 UEN131049:UEO131074 UOJ131049:UOK131074 UYF131049:UYG131074 VIB131049:VIC131074 VRX131049:VRY131074 WBT131049:WBU131074 WLP131049:WLQ131074 WVL131049:WVM131074 B196585:C196610 IZ196585:JA196610 SV196585:SW196610 ACR196585:ACS196610 AMN196585:AMO196610 AWJ196585:AWK196610 BGF196585:BGG196610 BQB196585:BQC196610 BZX196585:BZY196610 CJT196585:CJU196610 CTP196585:CTQ196610 DDL196585:DDM196610 DNH196585:DNI196610 DXD196585:DXE196610 EGZ196585:EHA196610 EQV196585:EQW196610 FAR196585:FAS196610 FKN196585:FKO196610 FUJ196585:FUK196610 GEF196585:GEG196610 GOB196585:GOC196610 GXX196585:GXY196610 HHT196585:HHU196610 HRP196585:HRQ196610 IBL196585:IBM196610 ILH196585:ILI196610 IVD196585:IVE196610 JEZ196585:JFA196610 JOV196585:JOW196610 JYR196585:JYS196610 KIN196585:KIO196610 KSJ196585:KSK196610 LCF196585:LCG196610 LMB196585:LMC196610 LVX196585:LVY196610 MFT196585:MFU196610 MPP196585:MPQ196610 MZL196585:MZM196610 NJH196585:NJI196610 NTD196585:NTE196610 OCZ196585:ODA196610 OMV196585:OMW196610 OWR196585:OWS196610 PGN196585:PGO196610 PQJ196585:PQK196610 QAF196585:QAG196610 QKB196585:QKC196610 QTX196585:QTY196610 RDT196585:RDU196610 RNP196585:RNQ196610 RXL196585:RXM196610 SHH196585:SHI196610 SRD196585:SRE196610 TAZ196585:TBA196610 TKV196585:TKW196610 TUR196585:TUS196610 UEN196585:UEO196610 UOJ196585:UOK196610 UYF196585:UYG196610 VIB196585:VIC196610 VRX196585:VRY196610 WBT196585:WBU196610 WLP196585:WLQ196610 WVL196585:WVM196610 B262121:C262146 IZ262121:JA262146 SV262121:SW262146 ACR262121:ACS262146 AMN262121:AMO262146 AWJ262121:AWK262146 BGF262121:BGG262146 BQB262121:BQC262146 BZX262121:BZY262146 CJT262121:CJU262146 CTP262121:CTQ262146 DDL262121:DDM262146 DNH262121:DNI262146 DXD262121:DXE262146 EGZ262121:EHA262146 EQV262121:EQW262146 FAR262121:FAS262146 FKN262121:FKO262146 FUJ262121:FUK262146 GEF262121:GEG262146 GOB262121:GOC262146 GXX262121:GXY262146 HHT262121:HHU262146 HRP262121:HRQ262146 IBL262121:IBM262146 ILH262121:ILI262146 IVD262121:IVE262146 JEZ262121:JFA262146 JOV262121:JOW262146 JYR262121:JYS262146 KIN262121:KIO262146 KSJ262121:KSK262146 LCF262121:LCG262146 LMB262121:LMC262146 LVX262121:LVY262146 MFT262121:MFU262146 MPP262121:MPQ262146 MZL262121:MZM262146 NJH262121:NJI262146 NTD262121:NTE262146 OCZ262121:ODA262146 OMV262121:OMW262146 OWR262121:OWS262146 PGN262121:PGO262146 PQJ262121:PQK262146 QAF262121:QAG262146 QKB262121:QKC262146 QTX262121:QTY262146 RDT262121:RDU262146 RNP262121:RNQ262146 RXL262121:RXM262146 SHH262121:SHI262146 SRD262121:SRE262146 TAZ262121:TBA262146 TKV262121:TKW262146 TUR262121:TUS262146 UEN262121:UEO262146 UOJ262121:UOK262146 UYF262121:UYG262146 VIB262121:VIC262146 VRX262121:VRY262146 WBT262121:WBU262146 WLP262121:WLQ262146 WVL262121:WVM262146 B327657:C327682 IZ327657:JA327682 SV327657:SW327682 ACR327657:ACS327682 AMN327657:AMO327682 AWJ327657:AWK327682 BGF327657:BGG327682 BQB327657:BQC327682 BZX327657:BZY327682 CJT327657:CJU327682 CTP327657:CTQ327682 DDL327657:DDM327682 DNH327657:DNI327682 DXD327657:DXE327682 EGZ327657:EHA327682 EQV327657:EQW327682 FAR327657:FAS327682 FKN327657:FKO327682 FUJ327657:FUK327682 GEF327657:GEG327682 GOB327657:GOC327682 GXX327657:GXY327682 HHT327657:HHU327682 HRP327657:HRQ327682 IBL327657:IBM327682 ILH327657:ILI327682 IVD327657:IVE327682 JEZ327657:JFA327682 JOV327657:JOW327682 JYR327657:JYS327682 KIN327657:KIO327682 KSJ327657:KSK327682 LCF327657:LCG327682 LMB327657:LMC327682 LVX327657:LVY327682 MFT327657:MFU327682 MPP327657:MPQ327682 MZL327657:MZM327682 NJH327657:NJI327682 NTD327657:NTE327682 OCZ327657:ODA327682 OMV327657:OMW327682 OWR327657:OWS327682 PGN327657:PGO327682 PQJ327657:PQK327682 QAF327657:QAG327682 QKB327657:QKC327682 QTX327657:QTY327682 RDT327657:RDU327682 RNP327657:RNQ327682 RXL327657:RXM327682 SHH327657:SHI327682 SRD327657:SRE327682 TAZ327657:TBA327682 TKV327657:TKW327682 TUR327657:TUS327682 UEN327657:UEO327682 UOJ327657:UOK327682 UYF327657:UYG327682 VIB327657:VIC327682 VRX327657:VRY327682 WBT327657:WBU327682 WLP327657:WLQ327682 WVL327657:WVM327682 B393193:C393218 IZ393193:JA393218 SV393193:SW393218 ACR393193:ACS393218 AMN393193:AMO393218 AWJ393193:AWK393218 BGF393193:BGG393218 BQB393193:BQC393218 BZX393193:BZY393218 CJT393193:CJU393218 CTP393193:CTQ393218 DDL393193:DDM393218 DNH393193:DNI393218 DXD393193:DXE393218 EGZ393193:EHA393218 EQV393193:EQW393218 FAR393193:FAS393218 FKN393193:FKO393218 FUJ393193:FUK393218 GEF393193:GEG393218 GOB393193:GOC393218 GXX393193:GXY393218 HHT393193:HHU393218 HRP393193:HRQ393218 IBL393193:IBM393218 ILH393193:ILI393218 IVD393193:IVE393218 JEZ393193:JFA393218 JOV393193:JOW393218 JYR393193:JYS393218 KIN393193:KIO393218 KSJ393193:KSK393218 LCF393193:LCG393218 LMB393193:LMC393218 LVX393193:LVY393218 MFT393193:MFU393218 MPP393193:MPQ393218 MZL393193:MZM393218 NJH393193:NJI393218 NTD393193:NTE393218 OCZ393193:ODA393218 OMV393193:OMW393218 OWR393193:OWS393218 PGN393193:PGO393218 PQJ393193:PQK393218 QAF393193:QAG393218 QKB393193:QKC393218 QTX393193:QTY393218 RDT393193:RDU393218 RNP393193:RNQ393218 RXL393193:RXM393218 SHH393193:SHI393218 SRD393193:SRE393218 TAZ393193:TBA393218 TKV393193:TKW393218 TUR393193:TUS393218 UEN393193:UEO393218 UOJ393193:UOK393218 UYF393193:UYG393218 VIB393193:VIC393218 VRX393193:VRY393218 WBT393193:WBU393218 WLP393193:WLQ393218 WVL393193:WVM393218 B458729:C458754 IZ458729:JA458754 SV458729:SW458754 ACR458729:ACS458754 AMN458729:AMO458754 AWJ458729:AWK458754 BGF458729:BGG458754 BQB458729:BQC458754 BZX458729:BZY458754 CJT458729:CJU458754 CTP458729:CTQ458754 DDL458729:DDM458754 DNH458729:DNI458754 DXD458729:DXE458754 EGZ458729:EHA458754 EQV458729:EQW458754 FAR458729:FAS458754 FKN458729:FKO458754 FUJ458729:FUK458754 GEF458729:GEG458754 GOB458729:GOC458754 GXX458729:GXY458754 HHT458729:HHU458754 HRP458729:HRQ458754 IBL458729:IBM458754 ILH458729:ILI458754 IVD458729:IVE458754 JEZ458729:JFA458754 JOV458729:JOW458754 JYR458729:JYS458754 KIN458729:KIO458754 KSJ458729:KSK458754 LCF458729:LCG458754 LMB458729:LMC458754 LVX458729:LVY458754 MFT458729:MFU458754 MPP458729:MPQ458754 MZL458729:MZM458754 NJH458729:NJI458754 NTD458729:NTE458754 OCZ458729:ODA458754 OMV458729:OMW458754 OWR458729:OWS458754 PGN458729:PGO458754 PQJ458729:PQK458754 QAF458729:QAG458754 QKB458729:QKC458754 QTX458729:QTY458754 RDT458729:RDU458754 RNP458729:RNQ458754 RXL458729:RXM458754 SHH458729:SHI458754 SRD458729:SRE458754 TAZ458729:TBA458754 TKV458729:TKW458754 TUR458729:TUS458754 UEN458729:UEO458754 UOJ458729:UOK458754 UYF458729:UYG458754 VIB458729:VIC458754 VRX458729:VRY458754 WBT458729:WBU458754 WLP458729:WLQ458754 WVL458729:WVM458754 B524265:C524290 IZ524265:JA524290 SV524265:SW524290 ACR524265:ACS524290 AMN524265:AMO524290 AWJ524265:AWK524290 BGF524265:BGG524290 BQB524265:BQC524290 BZX524265:BZY524290 CJT524265:CJU524290 CTP524265:CTQ524290 DDL524265:DDM524290 DNH524265:DNI524290 DXD524265:DXE524290 EGZ524265:EHA524290 EQV524265:EQW524290 FAR524265:FAS524290 FKN524265:FKO524290 FUJ524265:FUK524290 GEF524265:GEG524290 GOB524265:GOC524290 GXX524265:GXY524290 HHT524265:HHU524290 HRP524265:HRQ524290 IBL524265:IBM524290 ILH524265:ILI524290 IVD524265:IVE524290 JEZ524265:JFA524290 JOV524265:JOW524290 JYR524265:JYS524290 KIN524265:KIO524290 KSJ524265:KSK524290 LCF524265:LCG524290 LMB524265:LMC524290 LVX524265:LVY524290 MFT524265:MFU524290 MPP524265:MPQ524290 MZL524265:MZM524290 NJH524265:NJI524290 NTD524265:NTE524290 OCZ524265:ODA524290 OMV524265:OMW524290 OWR524265:OWS524290 PGN524265:PGO524290 PQJ524265:PQK524290 QAF524265:QAG524290 QKB524265:QKC524290 QTX524265:QTY524290 RDT524265:RDU524290 RNP524265:RNQ524290 RXL524265:RXM524290 SHH524265:SHI524290 SRD524265:SRE524290 TAZ524265:TBA524290 TKV524265:TKW524290 TUR524265:TUS524290 UEN524265:UEO524290 UOJ524265:UOK524290 UYF524265:UYG524290 VIB524265:VIC524290 VRX524265:VRY524290 WBT524265:WBU524290 WLP524265:WLQ524290 WVL524265:WVM524290 B589801:C589826 IZ589801:JA589826 SV589801:SW589826 ACR589801:ACS589826 AMN589801:AMO589826 AWJ589801:AWK589826 BGF589801:BGG589826 BQB589801:BQC589826 BZX589801:BZY589826 CJT589801:CJU589826 CTP589801:CTQ589826 DDL589801:DDM589826 DNH589801:DNI589826 DXD589801:DXE589826 EGZ589801:EHA589826 EQV589801:EQW589826 FAR589801:FAS589826 FKN589801:FKO589826 FUJ589801:FUK589826 GEF589801:GEG589826 GOB589801:GOC589826 GXX589801:GXY589826 HHT589801:HHU589826 HRP589801:HRQ589826 IBL589801:IBM589826 ILH589801:ILI589826 IVD589801:IVE589826 JEZ589801:JFA589826 JOV589801:JOW589826 JYR589801:JYS589826 KIN589801:KIO589826 KSJ589801:KSK589826 LCF589801:LCG589826 LMB589801:LMC589826 LVX589801:LVY589826 MFT589801:MFU589826 MPP589801:MPQ589826 MZL589801:MZM589826 NJH589801:NJI589826 NTD589801:NTE589826 OCZ589801:ODA589826 OMV589801:OMW589826 OWR589801:OWS589826 PGN589801:PGO589826 PQJ589801:PQK589826 QAF589801:QAG589826 QKB589801:QKC589826 QTX589801:QTY589826 RDT589801:RDU589826 RNP589801:RNQ589826 RXL589801:RXM589826 SHH589801:SHI589826 SRD589801:SRE589826 TAZ589801:TBA589826 TKV589801:TKW589826 TUR589801:TUS589826 UEN589801:UEO589826 UOJ589801:UOK589826 UYF589801:UYG589826 VIB589801:VIC589826 VRX589801:VRY589826 WBT589801:WBU589826 WLP589801:WLQ589826 WVL589801:WVM589826 B655337:C655362 IZ655337:JA655362 SV655337:SW655362 ACR655337:ACS655362 AMN655337:AMO655362 AWJ655337:AWK655362 BGF655337:BGG655362 BQB655337:BQC655362 BZX655337:BZY655362 CJT655337:CJU655362 CTP655337:CTQ655362 DDL655337:DDM655362 DNH655337:DNI655362 DXD655337:DXE655362 EGZ655337:EHA655362 EQV655337:EQW655362 FAR655337:FAS655362 FKN655337:FKO655362 FUJ655337:FUK655362 GEF655337:GEG655362 GOB655337:GOC655362 GXX655337:GXY655362 HHT655337:HHU655362 HRP655337:HRQ655362 IBL655337:IBM655362 ILH655337:ILI655362 IVD655337:IVE655362 JEZ655337:JFA655362 JOV655337:JOW655362 JYR655337:JYS655362 KIN655337:KIO655362 KSJ655337:KSK655362 LCF655337:LCG655362 LMB655337:LMC655362 LVX655337:LVY655362 MFT655337:MFU655362 MPP655337:MPQ655362 MZL655337:MZM655362 NJH655337:NJI655362 NTD655337:NTE655362 OCZ655337:ODA655362 OMV655337:OMW655362 OWR655337:OWS655362 PGN655337:PGO655362 PQJ655337:PQK655362 QAF655337:QAG655362 QKB655337:QKC655362 QTX655337:QTY655362 RDT655337:RDU655362 RNP655337:RNQ655362 RXL655337:RXM655362 SHH655337:SHI655362 SRD655337:SRE655362 TAZ655337:TBA655362 TKV655337:TKW655362 TUR655337:TUS655362 UEN655337:UEO655362 UOJ655337:UOK655362 UYF655337:UYG655362 VIB655337:VIC655362 VRX655337:VRY655362 WBT655337:WBU655362 WLP655337:WLQ655362 WVL655337:WVM655362 B720873:C720898 IZ720873:JA720898 SV720873:SW720898 ACR720873:ACS720898 AMN720873:AMO720898 AWJ720873:AWK720898 BGF720873:BGG720898 BQB720873:BQC720898 BZX720873:BZY720898 CJT720873:CJU720898 CTP720873:CTQ720898 DDL720873:DDM720898 DNH720873:DNI720898 DXD720873:DXE720898 EGZ720873:EHA720898 EQV720873:EQW720898 FAR720873:FAS720898 FKN720873:FKO720898 FUJ720873:FUK720898 GEF720873:GEG720898 GOB720873:GOC720898 GXX720873:GXY720898 HHT720873:HHU720898 HRP720873:HRQ720898 IBL720873:IBM720898 ILH720873:ILI720898 IVD720873:IVE720898 JEZ720873:JFA720898 JOV720873:JOW720898 JYR720873:JYS720898 KIN720873:KIO720898 KSJ720873:KSK720898 LCF720873:LCG720898 LMB720873:LMC720898 LVX720873:LVY720898 MFT720873:MFU720898 MPP720873:MPQ720898 MZL720873:MZM720898 NJH720873:NJI720898 NTD720873:NTE720898 OCZ720873:ODA720898 OMV720873:OMW720898 OWR720873:OWS720898 PGN720873:PGO720898 PQJ720873:PQK720898 QAF720873:QAG720898 QKB720873:QKC720898 QTX720873:QTY720898 RDT720873:RDU720898 RNP720873:RNQ720898 RXL720873:RXM720898 SHH720873:SHI720898 SRD720873:SRE720898 TAZ720873:TBA720898 TKV720873:TKW720898 TUR720873:TUS720898 UEN720873:UEO720898 UOJ720873:UOK720898 UYF720873:UYG720898 VIB720873:VIC720898 VRX720873:VRY720898 WBT720873:WBU720898 WLP720873:WLQ720898 WVL720873:WVM720898 B786409:C786434 IZ786409:JA786434 SV786409:SW786434 ACR786409:ACS786434 AMN786409:AMO786434 AWJ786409:AWK786434 BGF786409:BGG786434 BQB786409:BQC786434 BZX786409:BZY786434 CJT786409:CJU786434 CTP786409:CTQ786434 DDL786409:DDM786434 DNH786409:DNI786434 DXD786409:DXE786434 EGZ786409:EHA786434 EQV786409:EQW786434 FAR786409:FAS786434 FKN786409:FKO786434 FUJ786409:FUK786434 GEF786409:GEG786434 GOB786409:GOC786434 GXX786409:GXY786434 HHT786409:HHU786434 HRP786409:HRQ786434 IBL786409:IBM786434 ILH786409:ILI786434 IVD786409:IVE786434 JEZ786409:JFA786434 JOV786409:JOW786434 JYR786409:JYS786434 KIN786409:KIO786434 KSJ786409:KSK786434 LCF786409:LCG786434 LMB786409:LMC786434 LVX786409:LVY786434 MFT786409:MFU786434 MPP786409:MPQ786434 MZL786409:MZM786434 NJH786409:NJI786434 NTD786409:NTE786434 OCZ786409:ODA786434 OMV786409:OMW786434 OWR786409:OWS786434 PGN786409:PGO786434 PQJ786409:PQK786434 QAF786409:QAG786434 QKB786409:QKC786434 QTX786409:QTY786434 RDT786409:RDU786434 RNP786409:RNQ786434 RXL786409:RXM786434 SHH786409:SHI786434 SRD786409:SRE786434 TAZ786409:TBA786434 TKV786409:TKW786434 TUR786409:TUS786434 UEN786409:UEO786434 UOJ786409:UOK786434 UYF786409:UYG786434 VIB786409:VIC786434 VRX786409:VRY786434 WBT786409:WBU786434 WLP786409:WLQ786434 WVL786409:WVM786434 B851945:C851970 IZ851945:JA851970 SV851945:SW851970 ACR851945:ACS851970 AMN851945:AMO851970 AWJ851945:AWK851970 BGF851945:BGG851970 BQB851945:BQC851970 BZX851945:BZY851970 CJT851945:CJU851970 CTP851945:CTQ851970 DDL851945:DDM851970 DNH851945:DNI851970 DXD851945:DXE851970 EGZ851945:EHA851970 EQV851945:EQW851970 FAR851945:FAS851970 FKN851945:FKO851970 FUJ851945:FUK851970 GEF851945:GEG851970 GOB851945:GOC851970 GXX851945:GXY851970 HHT851945:HHU851970 HRP851945:HRQ851970 IBL851945:IBM851970 ILH851945:ILI851970 IVD851945:IVE851970 JEZ851945:JFA851970 JOV851945:JOW851970 JYR851945:JYS851970 KIN851945:KIO851970 KSJ851945:KSK851970 LCF851945:LCG851970 LMB851945:LMC851970 LVX851945:LVY851970 MFT851945:MFU851970 MPP851945:MPQ851970 MZL851945:MZM851970 NJH851945:NJI851970 NTD851945:NTE851970 OCZ851945:ODA851970 OMV851945:OMW851970 OWR851945:OWS851970 PGN851945:PGO851970 PQJ851945:PQK851970 QAF851945:QAG851970 QKB851945:QKC851970 QTX851945:QTY851970 RDT851945:RDU851970 RNP851945:RNQ851970 RXL851945:RXM851970 SHH851945:SHI851970 SRD851945:SRE851970 TAZ851945:TBA851970 TKV851945:TKW851970 TUR851945:TUS851970 UEN851945:UEO851970 UOJ851945:UOK851970 UYF851945:UYG851970 VIB851945:VIC851970 VRX851945:VRY851970 WBT851945:WBU851970 WLP851945:WLQ851970 WVL851945:WVM851970 B917481:C917506 IZ917481:JA917506 SV917481:SW917506 ACR917481:ACS917506 AMN917481:AMO917506 AWJ917481:AWK917506 BGF917481:BGG917506 BQB917481:BQC917506 BZX917481:BZY917506 CJT917481:CJU917506 CTP917481:CTQ917506 DDL917481:DDM917506 DNH917481:DNI917506 DXD917481:DXE917506 EGZ917481:EHA917506 EQV917481:EQW917506 FAR917481:FAS917506 FKN917481:FKO917506 FUJ917481:FUK917506 GEF917481:GEG917506 GOB917481:GOC917506 GXX917481:GXY917506 HHT917481:HHU917506 HRP917481:HRQ917506 IBL917481:IBM917506 ILH917481:ILI917506 IVD917481:IVE917506 JEZ917481:JFA917506 JOV917481:JOW917506 JYR917481:JYS917506 KIN917481:KIO917506 KSJ917481:KSK917506 LCF917481:LCG917506 LMB917481:LMC917506 LVX917481:LVY917506 MFT917481:MFU917506 MPP917481:MPQ917506 MZL917481:MZM917506 NJH917481:NJI917506 NTD917481:NTE917506 OCZ917481:ODA917506 OMV917481:OMW917506 OWR917481:OWS917506 PGN917481:PGO917506 PQJ917481:PQK917506 QAF917481:QAG917506 QKB917481:QKC917506 QTX917481:QTY917506 RDT917481:RDU917506 RNP917481:RNQ917506 RXL917481:RXM917506 SHH917481:SHI917506 SRD917481:SRE917506 TAZ917481:TBA917506 TKV917481:TKW917506 TUR917481:TUS917506 UEN917481:UEO917506 UOJ917481:UOK917506 UYF917481:UYG917506 VIB917481:VIC917506 VRX917481:VRY917506 WBT917481:WBU917506 WLP917481:WLQ917506 WVL917481:WVM917506 B983017:C983042 IZ983017:JA983042 SV983017:SW983042 ACR983017:ACS983042 AMN983017:AMO983042 AWJ983017:AWK983042 BGF983017:BGG983042 BQB983017:BQC983042 BZX983017:BZY983042 CJT983017:CJU983042 CTP983017:CTQ983042 DDL983017:DDM983042 DNH983017:DNI983042 DXD983017:DXE983042 EGZ983017:EHA983042 EQV983017:EQW983042 FAR983017:FAS983042 FKN983017:FKO983042 FUJ983017:FUK983042 GEF983017:GEG983042 GOB983017:GOC983042 GXX983017:GXY983042 HHT983017:HHU983042 HRP983017:HRQ983042 IBL983017:IBM983042 ILH983017:ILI983042 IVD983017:IVE983042 JEZ983017:JFA983042 JOV983017:JOW983042 JYR983017:JYS983042 KIN983017:KIO983042 KSJ983017:KSK983042 LCF983017:LCG983042 LMB983017:LMC983042 LVX983017:LVY983042 MFT983017:MFU983042 MPP983017:MPQ983042 MZL983017:MZM983042 NJH983017:NJI983042 NTD983017:NTE983042 OCZ983017:ODA983042 OMV983017:OMW983042 OWR983017:OWS983042 PGN983017:PGO983042 PQJ983017:PQK983042 QAF983017:QAG983042 QKB983017:QKC983042 QTX983017:QTY983042 RDT983017:RDU983042 RNP983017:RNQ983042 RXL983017:RXM983042 SHH983017:SHI983042 SRD983017:SRE983042 TAZ983017:TBA983042 TKV983017:TKW983042 TUR983017:TUS983042 UEN983017:UEO983042 UOJ983017:UOK983042 UYF983017:UYG983042 VIB983017:VIC983042 VRX983017:VRY983042 WBT983017:WBU983042 WLP983017:WLQ983042 WVL983017:WVM983042 B65541:C65566 IZ65541:JA65566 SV65541:SW65566 ACR65541:ACS65566 AMN65541:AMO65566 AWJ65541:AWK65566 BGF65541:BGG65566 BQB65541:BQC65566 BZX65541:BZY65566 CJT65541:CJU65566 CTP65541:CTQ65566 DDL65541:DDM65566 DNH65541:DNI65566 DXD65541:DXE65566 EGZ65541:EHA65566 EQV65541:EQW65566 FAR65541:FAS65566 FKN65541:FKO65566 FUJ65541:FUK65566 GEF65541:GEG65566 GOB65541:GOC65566 GXX65541:GXY65566 HHT65541:HHU65566 HRP65541:HRQ65566 IBL65541:IBM65566 ILH65541:ILI65566 IVD65541:IVE65566 JEZ65541:JFA65566 JOV65541:JOW65566 JYR65541:JYS65566 KIN65541:KIO65566 KSJ65541:KSK65566 LCF65541:LCG65566 LMB65541:LMC65566 LVX65541:LVY65566 MFT65541:MFU65566 MPP65541:MPQ65566 MZL65541:MZM65566 NJH65541:NJI65566 NTD65541:NTE65566 OCZ65541:ODA65566 OMV65541:OMW65566 OWR65541:OWS65566 PGN65541:PGO65566 PQJ65541:PQK65566 QAF65541:QAG65566 QKB65541:QKC65566 QTX65541:QTY65566 RDT65541:RDU65566 RNP65541:RNQ65566 RXL65541:RXM65566 SHH65541:SHI65566 SRD65541:SRE65566 TAZ65541:TBA65566 TKV65541:TKW65566 TUR65541:TUS65566 UEN65541:UEO65566 UOJ65541:UOK65566 UYF65541:UYG65566 VIB65541:VIC65566 VRX65541:VRY65566 WBT65541:WBU65566 WLP65541:WLQ65566 WVL65541:WVM65566 B131077:C131102 IZ131077:JA131102 SV131077:SW131102 ACR131077:ACS131102 AMN131077:AMO131102 AWJ131077:AWK131102 BGF131077:BGG131102 BQB131077:BQC131102 BZX131077:BZY131102 CJT131077:CJU131102 CTP131077:CTQ131102 DDL131077:DDM131102 DNH131077:DNI131102 DXD131077:DXE131102 EGZ131077:EHA131102 EQV131077:EQW131102 FAR131077:FAS131102 FKN131077:FKO131102 FUJ131077:FUK131102 GEF131077:GEG131102 GOB131077:GOC131102 GXX131077:GXY131102 HHT131077:HHU131102 HRP131077:HRQ131102 IBL131077:IBM131102 ILH131077:ILI131102 IVD131077:IVE131102 JEZ131077:JFA131102 JOV131077:JOW131102 JYR131077:JYS131102 KIN131077:KIO131102 KSJ131077:KSK131102 LCF131077:LCG131102 LMB131077:LMC131102 LVX131077:LVY131102 MFT131077:MFU131102 MPP131077:MPQ131102 MZL131077:MZM131102 NJH131077:NJI131102 NTD131077:NTE131102 OCZ131077:ODA131102 OMV131077:OMW131102 OWR131077:OWS131102 PGN131077:PGO131102 PQJ131077:PQK131102 QAF131077:QAG131102 QKB131077:QKC131102 QTX131077:QTY131102 RDT131077:RDU131102 RNP131077:RNQ131102 RXL131077:RXM131102 SHH131077:SHI131102 SRD131077:SRE131102 TAZ131077:TBA131102 TKV131077:TKW131102 TUR131077:TUS131102 UEN131077:UEO131102 UOJ131077:UOK131102 UYF131077:UYG131102 VIB131077:VIC131102 VRX131077:VRY131102 WBT131077:WBU131102 WLP131077:WLQ131102 WVL131077:WVM131102 B196613:C196638 IZ196613:JA196638 SV196613:SW196638 ACR196613:ACS196638 AMN196613:AMO196638 AWJ196613:AWK196638 BGF196613:BGG196638 BQB196613:BQC196638 BZX196613:BZY196638 CJT196613:CJU196638 CTP196613:CTQ196638 DDL196613:DDM196638 DNH196613:DNI196638 DXD196613:DXE196638 EGZ196613:EHA196638 EQV196613:EQW196638 FAR196613:FAS196638 FKN196613:FKO196638 FUJ196613:FUK196638 GEF196613:GEG196638 GOB196613:GOC196638 GXX196613:GXY196638 HHT196613:HHU196638 HRP196613:HRQ196638 IBL196613:IBM196638 ILH196613:ILI196638 IVD196613:IVE196638 JEZ196613:JFA196638 JOV196613:JOW196638 JYR196613:JYS196638 KIN196613:KIO196638 KSJ196613:KSK196638 LCF196613:LCG196638 LMB196613:LMC196638 LVX196613:LVY196638 MFT196613:MFU196638 MPP196613:MPQ196638 MZL196613:MZM196638 NJH196613:NJI196638 NTD196613:NTE196638 OCZ196613:ODA196638 OMV196613:OMW196638 OWR196613:OWS196638 PGN196613:PGO196638 PQJ196613:PQK196638 QAF196613:QAG196638 QKB196613:QKC196638 QTX196613:QTY196638 RDT196613:RDU196638 RNP196613:RNQ196638 RXL196613:RXM196638 SHH196613:SHI196638 SRD196613:SRE196638 TAZ196613:TBA196638 TKV196613:TKW196638 TUR196613:TUS196638 UEN196613:UEO196638 UOJ196613:UOK196638 UYF196613:UYG196638 VIB196613:VIC196638 VRX196613:VRY196638 WBT196613:WBU196638 WLP196613:WLQ196638 WVL196613:WVM196638 B262149:C262174 IZ262149:JA262174 SV262149:SW262174 ACR262149:ACS262174 AMN262149:AMO262174 AWJ262149:AWK262174 BGF262149:BGG262174 BQB262149:BQC262174 BZX262149:BZY262174 CJT262149:CJU262174 CTP262149:CTQ262174 DDL262149:DDM262174 DNH262149:DNI262174 DXD262149:DXE262174 EGZ262149:EHA262174 EQV262149:EQW262174 FAR262149:FAS262174 FKN262149:FKO262174 FUJ262149:FUK262174 GEF262149:GEG262174 GOB262149:GOC262174 GXX262149:GXY262174 HHT262149:HHU262174 HRP262149:HRQ262174 IBL262149:IBM262174 ILH262149:ILI262174 IVD262149:IVE262174 JEZ262149:JFA262174 JOV262149:JOW262174 JYR262149:JYS262174 KIN262149:KIO262174 KSJ262149:KSK262174 LCF262149:LCG262174 LMB262149:LMC262174 LVX262149:LVY262174 MFT262149:MFU262174 MPP262149:MPQ262174 MZL262149:MZM262174 NJH262149:NJI262174 NTD262149:NTE262174 OCZ262149:ODA262174 OMV262149:OMW262174 OWR262149:OWS262174 PGN262149:PGO262174 PQJ262149:PQK262174 QAF262149:QAG262174 QKB262149:QKC262174 QTX262149:QTY262174 RDT262149:RDU262174 RNP262149:RNQ262174 RXL262149:RXM262174 SHH262149:SHI262174 SRD262149:SRE262174 TAZ262149:TBA262174 TKV262149:TKW262174 TUR262149:TUS262174 UEN262149:UEO262174 UOJ262149:UOK262174 UYF262149:UYG262174 VIB262149:VIC262174 VRX262149:VRY262174 WBT262149:WBU262174 WLP262149:WLQ262174 WVL262149:WVM262174 B327685:C327710 IZ327685:JA327710 SV327685:SW327710 ACR327685:ACS327710 AMN327685:AMO327710 AWJ327685:AWK327710 BGF327685:BGG327710 BQB327685:BQC327710 BZX327685:BZY327710 CJT327685:CJU327710 CTP327685:CTQ327710 DDL327685:DDM327710 DNH327685:DNI327710 DXD327685:DXE327710 EGZ327685:EHA327710 EQV327685:EQW327710 FAR327685:FAS327710 FKN327685:FKO327710 FUJ327685:FUK327710 GEF327685:GEG327710 GOB327685:GOC327710 GXX327685:GXY327710 HHT327685:HHU327710 HRP327685:HRQ327710 IBL327685:IBM327710 ILH327685:ILI327710 IVD327685:IVE327710 JEZ327685:JFA327710 JOV327685:JOW327710 JYR327685:JYS327710 KIN327685:KIO327710 KSJ327685:KSK327710 LCF327685:LCG327710 LMB327685:LMC327710 LVX327685:LVY327710 MFT327685:MFU327710 MPP327685:MPQ327710 MZL327685:MZM327710 NJH327685:NJI327710 NTD327685:NTE327710 OCZ327685:ODA327710 OMV327685:OMW327710 OWR327685:OWS327710 PGN327685:PGO327710 PQJ327685:PQK327710 QAF327685:QAG327710 QKB327685:QKC327710 QTX327685:QTY327710 RDT327685:RDU327710 RNP327685:RNQ327710 RXL327685:RXM327710 SHH327685:SHI327710 SRD327685:SRE327710 TAZ327685:TBA327710 TKV327685:TKW327710 TUR327685:TUS327710 UEN327685:UEO327710 UOJ327685:UOK327710 UYF327685:UYG327710 VIB327685:VIC327710 VRX327685:VRY327710 WBT327685:WBU327710 WLP327685:WLQ327710 WVL327685:WVM327710 B393221:C393246 IZ393221:JA393246 SV393221:SW393246 ACR393221:ACS393246 AMN393221:AMO393246 AWJ393221:AWK393246 BGF393221:BGG393246 BQB393221:BQC393246 BZX393221:BZY393246 CJT393221:CJU393246 CTP393221:CTQ393246 DDL393221:DDM393246 DNH393221:DNI393246 DXD393221:DXE393246 EGZ393221:EHA393246 EQV393221:EQW393246 FAR393221:FAS393246 FKN393221:FKO393246 FUJ393221:FUK393246 GEF393221:GEG393246 GOB393221:GOC393246 GXX393221:GXY393246 HHT393221:HHU393246 HRP393221:HRQ393246 IBL393221:IBM393246 ILH393221:ILI393246 IVD393221:IVE393246 JEZ393221:JFA393246 JOV393221:JOW393246 JYR393221:JYS393246 KIN393221:KIO393246 KSJ393221:KSK393246 LCF393221:LCG393246 LMB393221:LMC393246 LVX393221:LVY393246 MFT393221:MFU393246 MPP393221:MPQ393246 MZL393221:MZM393246 NJH393221:NJI393246 NTD393221:NTE393246 OCZ393221:ODA393246 OMV393221:OMW393246 OWR393221:OWS393246 PGN393221:PGO393246 PQJ393221:PQK393246 QAF393221:QAG393246 QKB393221:QKC393246 QTX393221:QTY393246 RDT393221:RDU393246 RNP393221:RNQ393246 RXL393221:RXM393246 SHH393221:SHI393246 SRD393221:SRE393246 TAZ393221:TBA393246 TKV393221:TKW393246 TUR393221:TUS393246 UEN393221:UEO393246 UOJ393221:UOK393246 UYF393221:UYG393246 VIB393221:VIC393246 VRX393221:VRY393246 WBT393221:WBU393246 WLP393221:WLQ393246 WVL393221:WVM393246 B458757:C458782 IZ458757:JA458782 SV458757:SW458782 ACR458757:ACS458782 AMN458757:AMO458782 AWJ458757:AWK458782 BGF458757:BGG458782 BQB458757:BQC458782 BZX458757:BZY458782 CJT458757:CJU458782 CTP458757:CTQ458782 DDL458757:DDM458782 DNH458757:DNI458782 DXD458757:DXE458782 EGZ458757:EHA458782 EQV458757:EQW458782 FAR458757:FAS458782 FKN458757:FKO458782 FUJ458757:FUK458782 GEF458757:GEG458782 GOB458757:GOC458782 GXX458757:GXY458782 HHT458757:HHU458782 HRP458757:HRQ458782 IBL458757:IBM458782 ILH458757:ILI458782 IVD458757:IVE458782 JEZ458757:JFA458782 JOV458757:JOW458782 JYR458757:JYS458782 KIN458757:KIO458782 KSJ458757:KSK458782 LCF458757:LCG458782 LMB458757:LMC458782 LVX458757:LVY458782 MFT458757:MFU458782 MPP458757:MPQ458782 MZL458757:MZM458782 NJH458757:NJI458782 NTD458757:NTE458782 OCZ458757:ODA458782 OMV458757:OMW458782 OWR458757:OWS458782 PGN458757:PGO458782 PQJ458757:PQK458782 QAF458757:QAG458782 QKB458757:QKC458782 QTX458757:QTY458782 RDT458757:RDU458782 RNP458757:RNQ458782 RXL458757:RXM458782 SHH458757:SHI458782 SRD458757:SRE458782 TAZ458757:TBA458782 TKV458757:TKW458782 TUR458757:TUS458782 UEN458757:UEO458782 UOJ458757:UOK458782 UYF458757:UYG458782 VIB458757:VIC458782 VRX458757:VRY458782 WBT458757:WBU458782 WLP458757:WLQ458782 WVL458757:WVM458782 B524293:C524318 IZ524293:JA524318 SV524293:SW524318 ACR524293:ACS524318 AMN524293:AMO524318 AWJ524293:AWK524318 BGF524293:BGG524318 BQB524293:BQC524318 BZX524293:BZY524318 CJT524293:CJU524318 CTP524293:CTQ524318 DDL524293:DDM524318 DNH524293:DNI524318 DXD524293:DXE524318 EGZ524293:EHA524318 EQV524293:EQW524318 FAR524293:FAS524318 FKN524293:FKO524318 FUJ524293:FUK524318 GEF524293:GEG524318 GOB524293:GOC524318 GXX524293:GXY524318 HHT524293:HHU524318 HRP524293:HRQ524318 IBL524293:IBM524318 ILH524293:ILI524318 IVD524293:IVE524318 JEZ524293:JFA524318 JOV524293:JOW524318 JYR524293:JYS524318 KIN524293:KIO524318 KSJ524293:KSK524318 LCF524293:LCG524318 LMB524293:LMC524318 LVX524293:LVY524318 MFT524293:MFU524318 MPP524293:MPQ524318 MZL524293:MZM524318 NJH524293:NJI524318 NTD524293:NTE524318 OCZ524293:ODA524318 OMV524293:OMW524318 OWR524293:OWS524318 PGN524293:PGO524318 PQJ524293:PQK524318 QAF524293:QAG524318 QKB524293:QKC524318 QTX524293:QTY524318 RDT524293:RDU524318 RNP524293:RNQ524318 RXL524293:RXM524318 SHH524293:SHI524318 SRD524293:SRE524318 TAZ524293:TBA524318 TKV524293:TKW524318 TUR524293:TUS524318 UEN524293:UEO524318 UOJ524293:UOK524318 UYF524293:UYG524318 VIB524293:VIC524318 VRX524293:VRY524318 WBT524293:WBU524318 WLP524293:WLQ524318 WVL524293:WVM524318 B589829:C589854 IZ589829:JA589854 SV589829:SW589854 ACR589829:ACS589854 AMN589829:AMO589854 AWJ589829:AWK589854 BGF589829:BGG589854 BQB589829:BQC589854 BZX589829:BZY589854 CJT589829:CJU589854 CTP589829:CTQ589854 DDL589829:DDM589854 DNH589829:DNI589854 DXD589829:DXE589854 EGZ589829:EHA589854 EQV589829:EQW589854 FAR589829:FAS589854 FKN589829:FKO589854 FUJ589829:FUK589854 GEF589829:GEG589854 GOB589829:GOC589854 GXX589829:GXY589854 HHT589829:HHU589854 HRP589829:HRQ589854 IBL589829:IBM589854 ILH589829:ILI589854 IVD589829:IVE589854 JEZ589829:JFA589854 JOV589829:JOW589854 JYR589829:JYS589854 KIN589829:KIO589854 KSJ589829:KSK589854 LCF589829:LCG589854 LMB589829:LMC589854 LVX589829:LVY589854 MFT589829:MFU589854 MPP589829:MPQ589854 MZL589829:MZM589854 NJH589829:NJI589854 NTD589829:NTE589854 OCZ589829:ODA589854 OMV589829:OMW589854 OWR589829:OWS589854 PGN589829:PGO589854 PQJ589829:PQK589854 QAF589829:QAG589854 QKB589829:QKC589854 QTX589829:QTY589854 RDT589829:RDU589854 RNP589829:RNQ589854 RXL589829:RXM589854 SHH589829:SHI589854 SRD589829:SRE589854 TAZ589829:TBA589854 TKV589829:TKW589854 TUR589829:TUS589854 UEN589829:UEO589854 UOJ589829:UOK589854 UYF589829:UYG589854 VIB589829:VIC589854 VRX589829:VRY589854 WBT589829:WBU589854 WLP589829:WLQ589854 WVL589829:WVM589854 B655365:C655390 IZ655365:JA655390 SV655365:SW655390 ACR655365:ACS655390 AMN655365:AMO655390 AWJ655365:AWK655390 BGF655365:BGG655390 BQB655365:BQC655390 BZX655365:BZY655390 CJT655365:CJU655390 CTP655365:CTQ655390 DDL655365:DDM655390 DNH655365:DNI655390 DXD655365:DXE655390 EGZ655365:EHA655390 EQV655365:EQW655390 FAR655365:FAS655390 FKN655365:FKO655390 FUJ655365:FUK655390 GEF655365:GEG655390 GOB655365:GOC655390 GXX655365:GXY655390 HHT655365:HHU655390 HRP655365:HRQ655390 IBL655365:IBM655390 ILH655365:ILI655390 IVD655365:IVE655390 JEZ655365:JFA655390 JOV655365:JOW655390 JYR655365:JYS655390 KIN655365:KIO655390 KSJ655365:KSK655390 LCF655365:LCG655390 LMB655365:LMC655390 LVX655365:LVY655390 MFT655365:MFU655390 MPP655365:MPQ655390 MZL655365:MZM655390 NJH655365:NJI655390 NTD655365:NTE655390 OCZ655365:ODA655390 OMV655365:OMW655390 OWR655365:OWS655390 PGN655365:PGO655390 PQJ655365:PQK655390 QAF655365:QAG655390 QKB655365:QKC655390 QTX655365:QTY655390 RDT655365:RDU655390 RNP655365:RNQ655390 RXL655365:RXM655390 SHH655365:SHI655390 SRD655365:SRE655390 TAZ655365:TBA655390 TKV655365:TKW655390 TUR655365:TUS655390 UEN655365:UEO655390 UOJ655365:UOK655390 UYF655365:UYG655390 VIB655365:VIC655390 VRX655365:VRY655390 WBT655365:WBU655390 WLP655365:WLQ655390 WVL655365:WVM655390 B720901:C720926 IZ720901:JA720926 SV720901:SW720926 ACR720901:ACS720926 AMN720901:AMO720926 AWJ720901:AWK720926 BGF720901:BGG720926 BQB720901:BQC720926 BZX720901:BZY720926 CJT720901:CJU720926 CTP720901:CTQ720926 DDL720901:DDM720926 DNH720901:DNI720926 DXD720901:DXE720926 EGZ720901:EHA720926 EQV720901:EQW720926 FAR720901:FAS720926 FKN720901:FKO720926 FUJ720901:FUK720926 GEF720901:GEG720926 GOB720901:GOC720926 GXX720901:GXY720926 HHT720901:HHU720926 HRP720901:HRQ720926 IBL720901:IBM720926 ILH720901:ILI720926 IVD720901:IVE720926 JEZ720901:JFA720926 JOV720901:JOW720926 JYR720901:JYS720926 KIN720901:KIO720926 KSJ720901:KSK720926 LCF720901:LCG720926 LMB720901:LMC720926 LVX720901:LVY720926 MFT720901:MFU720926 MPP720901:MPQ720926 MZL720901:MZM720926 NJH720901:NJI720926 NTD720901:NTE720926 OCZ720901:ODA720926 OMV720901:OMW720926 OWR720901:OWS720926 PGN720901:PGO720926 PQJ720901:PQK720926 QAF720901:QAG720926 QKB720901:QKC720926 QTX720901:QTY720926 RDT720901:RDU720926 RNP720901:RNQ720926 RXL720901:RXM720926 SHH720901:SHI720926 SRD720901:SRE720926 TAZ720901:TBA720926 TKV720901:TKW720926 TUR720901:TUS720926 UEN720901:UEO720926 UOJ720901:UOK720926 UYF720901:UYG720926 VIB720901:VIC720926 VRX720901:VRY720926 WBT720901:WBU720926 WLP720901:WLQ720926 WVL720901:WVM720926 B786437:C786462 IZ786437:JA786462 SV786437:SW786462 ACR786437:ACS786462 AMN786437:AMO786462 AWJ786437:AWK786462 BGF786437:BGG786462 BQB786437:BQC786462 BZX786437:BZY786462 CJT786437:CJU786462 CTP786437:CTQ786462 DDL786437:DDM786462 DNH786437:DNI786462 DXD786437:DXE786462 EGZ786437:EHA786462 EQV786437:EQW786462 FAR786437:FAS786462 FKN786437:FKO786462 FUJ786437:FUK786462 GEF786437:GEG786462 GOB786437:GOC786462 GXX786437:GXY786462 HHT786437:HHU786462 HRP786437:HRQ786462 IBL786437:IBM786462 ILH786437:ILI786462 IVD786437:IVE786462 JEZ786437:JFA786462 JOV786437:JOW786462 JYR786437:JYS786462 KIN786437:KIO786462 KSJ786437:KSK786462 LCF786437:LCG786462 LMB786437:LMC786462 LVX786437:LVY786462 MFT786437:MFU786462 MPP786437:MPQ786462 MZL786437:MZM786462 NJH786437:NJI786462 NTD786437:NTE786462 OCZ786437:ODA786462 OMV786437:OMW786462 OWR786437:OWS786462 PGN786437:PGO786462 PQJ786437:PQK786462 QAF786437:QAG786462 QKB786437:QKC786462 QTX786437:QTY786462 RDT786437:RDU786462 RNP786437:RNQ786462 RXL786437:RXM786462 SHH786437:SHI786462 SRD786437:SRE786462 TAZ786437:TBA786462 TKV786437:TKW786462 TUR786437:TUS786462 UEN786437:UEO786462 UOJ786437:UOK786462 UYF786437:UYG786462 VIB786437:VIC786462 VRX786437:VRY786462 WBT786437:WBU786462 WLP786437:WLQ786462 WVL786437:WVM786462 B851973:C851998 IZ851973:JA851998 SV851973:SW851998 ACR851973:ACS851998 AMN851973:AMO851998 AWJ851973:AWK851998 BGF851973:BGG851998 BQB851973:BQC851998 BZX851973:BZY851998 CJT851973:CJU851998 CTP851973:CTQ851998 DDL851973:DDM851998 DNH851973:DNI851998 DXD851973:DXE851998 EGZ851973:EHA851998 EQV851973:EQW851998 FAR851973:FAS851998 FKN851973:FKO851998 FUJ851973:FUK851998 GEF851973:GEG851998 GOB851973:GOC851998 GXX851973:GXY851998 HHT851973:HHU851998 HRP851973:HRQ851998 IBL851973:IBM851998 ILH851973:ILI851998 IVD851973:IVE851998 JEZ851973:JFA851998 JOV851973:JOW851998 JYR851973:JYS851998 KIN851973:KIO851998 KSJ851973:KSK851998 LCF851973:LCG851998 LMB851973:LMC851998 LVX851973:LVY851998 MFT851973:MFU851998 MPP851973:MPQ851998 MZL851973:MZM851998 NJH851973:NJI851998 NTD851973:NTE851998 OCZ851973:ODA851998 OMV851973:OMW851998 OWR851973:OWS851998 PGN851973:PGO851998 PQJ851973:PQK851998 QAF851973:QAG851998 QKB851973:QKC851998 QTX851973:QTY851998 RDT851973:RDU851998 RNP851973:RNQ851998 RXL851973:RXM851998 SHH851973:SHI851998 SRD851973:SRE851998 TAZ851973:TBA851998 TKV851973:TKW851998 TUR851973:TUS851998 UEN851973:UEO851998 UOJ851973:UOK851998 UYF851973:UYG851998 VIB851973:VIC851998 VRX851973:VRY851998 WBT851973:WBU851998 WLP851973:WLQ851998 WVL851973:WVM851998 B917509:C917534 IZ917509:JA917534 SV917509:SW917534 ACR917509:ACS917534 AMN917509:AMO917534 AWJ917509:AWK917534 BGF917509:BGG917534 BQB917509:BQC917534 BZX917509:BZY917534 CJT917509:CJU917534 CTP917509:CTQ917534 DDL917509:DDM917534 DNH917509:DNI917534 DXD917509:DXE917534 EGZ917509:EHA917534 EQV917509:EQW917534 FAR917509:FAS917534 FKN917509:FKO917534 FUJ917509:FUK917534 GEF917509:GEG917534 GOB917509:GOC917534 GXX917509:GXY917534 HHT917509:HHU917534 HRP917509:HRQ917534 IBL917509:IBM917534 ILH917509:ILI917534 IVD917509:IVE917534 JEZ917509:JFA917534 JOV917509:JOW917534 JYR917509:JYS917534 KIN917509:KIO917534 KSJ917509:KSK917534 LCF917509:LCG917534 LMB917509:LMC917534 LVX917509:LVY917534 MFT917509:MFU917534 MPP917509:MPQ917534 MZL917509:MZM917534 NJH917509:NJI917534 NTD917509:NTE917534 OCZ917509:ODA917534 OMV917509:OMW917534 OWR917509:OWS917534 PGN917509:PGO917534 PQJ917509:PQK917534 QAF917509:QAG917534 QKB917509:QKC917534 QTX917509:QTY917534 RDT917509:RDU917534 RNP917509:RNQ917534 RXL917509:RXM917534 SHH917509:SHI917534 SRD917509:SRE917534 TAZ917509:TBA917534 TKV917509:TKW917534 TUR917509:TUS917534 UEN917509:UEO917534 UOJ917509:UOK917534 UYF917509:UYG917534 VIB917509:VIC917534 VRX917509:VRY917534 WBT917509:WBU917534 WLP917509:WLQ917534 WVL917509:WVM917534 B983045:C983070 IZ983045:JA983070 SV983045:SW983070 ACR983045:ACS983070 AMN983045:AMO983070 AWJ983045:AWK983070 BGF983045:BGG983070 BQB983045:BQC983070 BZX983045:BZY983070 CJT983045:CJU983070 CTP983045:CTQ983070 DDL983045:DDM983070 DNH983045:DNI983070 DXD983045:DXE983070 EGZ983045:EHA983070 EQV983045:EQW983070 FAR983045:FAS983070 FKN983045:FKO983070 FUJ983045:FUK983070 GEF983045:GEG983070 GOB983045:GOC983070 GXX983045:GXY983070 HHT983045:HHU983070 HRP983045:HRQ983070 IBL983045:IBM983070 ILH983045:ILI983070 IVD983045:IVE983070 JEZ983045:JFA983070 JOV983045:JOW983070 JYR983045:JYS983070 KIN983045:KIO983070 KSJ983045:KSK983070 LCF983045:LCG983070 LMB983045:LMC983070 LVX983045:LVY983070 MFT983045:MFU983070 MPP983045:MPQ983070 MZL983045:MZM983070 NJH983045:NJI983070 NTD983045:NTE983070 OCZ983045:ODA983070 OMV983045:OMW983070 OWR983045:OWS983070 PGN983045:PGO983070 PQJ983045:PQK983070 QAF983045:QAG983070 QKB983045:QKC983070 QTX983045:QTY983070 RDT983045:RDU983070 RNP983045:RNQ983070 RXL983045:RXM983070 SHH983045:SHI983070 SRD983045:SRE983070 TAZ983045:TBA983070 TKV983045:TKW983070 TUR983045:TUS983070 UEN983045:UEO983070 UOJ983045:UOK983070 UYF983045:UYG983070 VIB983045:VIC983070 VRX983045:VRY983070 WBT983045:WBU983070 WLP983045:WLQ983070 WVL983045:WVM983070 C65540 JA65540 SW65540 ACS65540 AMO65540 AWK65540 BGG65540 BQC65540 BZY65540 CJU65540 CTQ65540 DDM65540 DNI65540 DXE65540 EHA65540 EQW65540 FAS65540 FKO65540 FUK65540 GEG65540 GOC65540 GXY65540 HHU65540 HRQ65540 IBM65540 ILI65540 IVE65540 JFA65540 JOW65540 JYS65540 KIO65540 KSK65540 LCG65540 LMC65540 LVY65540 MFU65540 MPQ65540 MZM65540 NJI65540 NTE65540 ODA65540 OMW65540 OWS65540 PGO65540 PQK65540 QAG65540 QKC65540 QTY65540 RDU65540 RNQ65540 RXM65540 SHI65540 SRE65540 TBA65540 TKW65540 TUS65540 UEO65540 UOK65540 UYG65540 VIC65540 VRY65540 WBU65540 WLQ65540 WVM65540 C131076 JA131076 SW131076 ACS131076 AMO131076 AWK131076 BGG131076 BQC131076 BZY131076 CJU131076 CTQ131076 DDM131076 DNI131076 DXE131076 EHA131076 EQW131076 FAS131076 FKO131076 FUK131076 GEG131076 GOC131076 GXY131076 HHU131076 HRQ131076 IBM131076 ILI131076 IVE131076 JFA131076 JOW131076 JYS131076 KIO131076 KSK131076 LCG131076 LMC131076 LVY131076 MFU131076 MPQ131076 MZM131076 NJI131076 NTE131076 ODA131076 OMW131076 OWS131076 PGO131076 PQK131076 QAG131076 QKC131076 QTY131076 RDU131076 RNQ131076 RXM131076 SHI131076 SRE131076 TBA131076 TKW131076 TUS131076 UEO131076 UOK131076 UYG131076 VIC131076 VRY131076 WBU131076 WLQ131076 WVM131076 C196612 JA196612 SW196612 ACS196612 AMO196612 AWK196612 BGG196612 BQC196612 BZY196612 CJU196612 CTQ196612 DDM196612 DNI196612 DXE196612 EHA196612 EQW196612 FAS196612 FKO196612 FUK196612 GEG196612 GOC196612 GXY196612 HHU196612 HRQ196612 IBM196612 ILI196612 IVE196612 JFA196612 JOW196612 JYS196612 KIO196612 KSK196612 LCG196612 LMC196612 LVY196612 MFU196612 MPQ196612 MZM196612 NJI196612 NTE196612 ODA196612 OMW196612 OWS196612 PGO196612 PQK196612 QAG196612 QKC196612 QTY196612 RDU196612 RNQ196612 RXM196612 SHI196612 SRE196612 TBA196612 TKW196612 TUS196612 UEO196612 UOK196612 UYG196612 VIC196612 VRY196612 WBU196612 WLQ196612 WVM196612 C262148 JA262148 SW262148 ACS262148 AMO262148 AWK262148 BGG262148 BQC262148 BZY262148 CJU262148 CTQ262148 DDM262148 DNI262148 DXE262148 EHA262148 EQW262148 FAS262148 FKO262148 FUK262148 GEG262148 GOC262148 GXY262148 HHU262148 HRQ262148 IBM262148 ILI262148 IVE262148 JFA262148 JOW262148 JYS262148 KIO262148 KSK262148 LCG262148 LMC262148 LVY262148 MFU262148 MPQ262148 MZM262148 NJI262148 NTE262148 ODA262148 OMW262148 OWS262148 PGO262148 PQK262148 QAG262148 QKC262148 QTY262148 RDU262148 RNQ262148 RXM262148 SHI262148 SRE262148 TBA262148 TKW262148 TUS262148 UEO262148 UOK262148 UYG262148 VIC262148 VRY262148 WBU262148 WLQ262148 WVM262148 C327684 JA327684 SW327684 ACS327684 AMO327684 AWK327684 BGG327684 BQC327684 BZY327684 CJU327684 CTQ327684 DDM327684 DNI327684 DXE327684 EHA327684 EQW327684 FAS327684 FKO327684 FUK327684 GEG327684 GOC327684 GXY327684 HHU327684 HRQ327684 IBM327684 ILI327684 IVE327684 JFA327684 JOW327684 JYS327684 KIO327684 KSK327684 LCG327684 LMC327684 LVY327684 MFU327684 MPQ327684 MZM327684 NJI327684 NTE327684 ODA327684 OMW327684 OWS327684 PGO327684 PQK327684 QAG327684 QKC327684 QTY327684 RDU327684 RNQ327684 RXM327684 SHI327684 SRE327684 TBA327684 TKW327684 TUS327684 UEO327684 UOK327684 UYG327684 VIC327684 VRY327684 WBU327684 WLQ327684 WVM327684 C393220 JA393220 SW393220 ACS393220 AMO393220 AWK393220 BGG393220 BQC393220 BZY393220 CJU393220 CTQ393220 DDM393220 DNI393220 DXE393220 EHA393220 EQW393220 FAS393220 FKO393220 FUK393220 GEG393220 GOC393220 GXY393220 HHU393220 HRQ393220 IBM393220 ILI393220 IVE393220 JFA393220 JOW393220 JYS393220 KIO393220 KSK393220 LCG393220 LMC393220 LVY393220 MFU393220 MPQ393220 MZM393220 NJI393220 NTE393220 ODA393220 OMW393220 OWS393220 PGO393220 PQK393220 QAG393220 QKC393220 QTY393220 RDU393220 RNQ393220 RXM393220 SHI393220 SRE393220 TBA393220 TKW393220 TUS393220 UEO393220 UOK393220 UYG393220 VIC393220 VRY393220 WBU393220 WLQ393220 WVM393220 C458756 JA458756 SW458756 ACS458756 AMO458756 AWK458756 BGG458756 BQC458756 BZY458756 CJU458756 CTQ458756 DDM458756 DNI458756 DXE458756 EHA458756 EQW458756 FAS458756 FKO458756 FUK458756 GEG458756 GOC458756 GXY458756 HHU458756 HRQ458756 IBM458756 ILI458756 IVE458756 JFA458756 JOW458756 JYS458756 KIO458756 KSK458756 LCG458756 LMC458756 LVY458756 MFU458756 MPQ458756 MZM458756 NJI458756 NTE458756 ODA458756 OMW458756 OWS458756 PGO458756 PQK458756 QAG458756 QKC458756 QTY458756 RDU458756 RNQ458756 RXM458756 SHI458756 SRE458756 TBA458756 TKW458756 TUS458756 UEO458756 UOK458756 UYG458756 VIC458756 VRY458756 WBU458756 WLQ458756 WVM458756 C524292 JA524292 SW524292 ACS524292 AMO524292 AWK524292 BGG524292 BQC524292 BZY524292 CJU524292 CTQ524292 DDM524292 DNI524292 DXE524292 EHA524292 EQW524292 FAS524292 FKO524292 FUK524292 GEG524292 GOC524292 GXY524292 HHU524292 HRQ524292 IBM524292 ILI524292 IVE524292 JFA524292 JOW524292 JYS524292 KIO524292 KSK524292 LCG524292 LMC524292 LVY524292 MFU524292 MPQ524292 MZM524292 NJI524292 NTE524292 ODA524292 OMW524292 OWS524292 PGO524292 PQK524292 QAG524292 QKC524292 QTY524292 RDU524292 RNQ524292 RXM524292 SHI524292 SRE524292 TBA524292 TKW524292 TUS524292 UEO524292 UOK524292 UYG524292 VIC524292 VRY524292 WBU524292 WLQ524292 WVM524292 C589828 JA589828 SW589828 ACS589828 AMO589828 AWK589828 BGG589828 BQC589828 BZY589828 CJU589828 CTQ589828 DDM589828 DNI589828 DXE589828 EHA589828 EQW589828 FAS589828 FKO589828 FUK589828 GEG589828 GOC589828 GXY589828 HHU589828 HRQ589828 IBM589828 ILI589828 IVE589828 JFA589828 JOW589828 JYS589828 KIO589828 KSK589828 LCG589828 LMC589828 LVY589828 MFU589828 MPQ589828 MZM589828 NJI589828 NTE589828 ODA589828 OMW589828 OWS589828 PGO589828 PQK589828 QAG589828 QKC589828 QTY589828 RDU589828 RNQ589828 RXM589828 SHI589828 SRE589828 TBA589828 TKW589828 TUS589828 UEO589828 UOK589828 UYG589828 VIC589828 VRY589828 WBU589828 WLQ589828 WVM589828 C655364 JA655364 SW655364 ACS655364 AMO655364 AWK655364 BGG655364 BQC655364 BZY655364 CJU655364 CTQ655364 DDM655364 DNI655364 DXE655364 EHA655364 EQW655364 FAS655364 FKO655364 FUK655364 GEG655364 GOC655364 GXY655364 HHU655364 HRQ655364 IBM655364 ILI655364 IVE655364 JFA655364 JOW655364 JYS655364 KIO655364 KSK655364 LCG655364 LMC655364 LVY655364 MFU655364 MPQ655364 MZM655364 NJI655364 NTE655364 ODA655364 OMW655364 OWS655364 PGO655364 PQK655364 QAG655364 QKC655364 QTY655364 RDU655364 RNQ655364 RXM655364 SHI655364 SRE655364 TBA655364 TKW655364 TUS655364 UEO655364 UOK655364 UYG655364 VIC655364 VRY655364 WBU655364 WLQ655364 WVM655364 C720900 JA720900 SW720900 ACS720900 AMO720900 AWK720900 BGG720900 BQC720900 BZY720900 CJU720900 CTQ720900 DDM720900 DNI720900 DXE720900 EHA720900 EQW720900 FAS720900 FKO720900 FUK720900 GEG720900 GOC720900 GXY720900 HHU720900 HRQ720900 IBM720900 ILI720900 IVE720900 JFA720900 JOW720900 JYS720900 KIO720900 KSK720900 LCG720900 LMC720900 LVY720900 MFU720900 MPQ720900 MZM720900 NJI720900 NTE720900 ODA720900 OMW720900 OWS720900 PGO720900 PQK720900 QAG720900 QKC720900 QTY720900 RDU720900 RNQ720900 RXM720900 SHI720900 SRE720900 TBA720900 TKW720900 TUS720900 UEO720900 UOK720900 UYG720900 VIC720900 VRY720900 WBU720900 WLQ720900 WVM720900 C786436 JA786436 SW786436 ACS786436 AMO786436 AWK786436 BGG786436 BQC786436 BZY786436 CJU786436 CTQ786436 DDM786436 DNI786436 DXE786436 EHA786436 EQW786436 FAS786436 FKO786436 FUK786436 GEG786436 GOC786436 GXY786436 HHU786436 HRQ786436 IBM786436 ILI786436 IVE786436 JFA786436 JOW786436 JYS786436 KIO786436 KSK786436 LCG786436 LMC786436 LVY786436 MFU786436 MPQ786436 MZM786436 NJI786436 NTE786436 ODA786436 OMW786436 OWS786436 PGO786436 PQK786436 QAG786436 QKC786436 QTY786436 RDU786436 RNQ786436 RXM786436 SHI786436 SRE786436 TBA786436 TKW786436 TUS786436 UEO786436 UOK786436 UYG786436 VIC786436 VRY786436 WBU786436 WLQ786436 WVM786436 C851972 JA851972 SW851972 ACS851972 AMO851972 AWK851972 BGG851972 BQC851972 BZY851972 CJU851972 CTQ851972 DDM851972 DNI851972 DXE851972 EHA851972 EQW851972 FAS851972 FKO851972 FUK851972 GEG851972 GOC851972 GXY851972 HHU851972 HRQ851972 IBM851972 ILI851972 IVE851972 JFA851972 JOW851972 JYS851972 KIO851972 KSK851972 LCG851972 LMC851972 LVY851972 MFU851972 MPQ851972 MZM851972 NJI851972 NTE851972 ODA851972 OMW851972 OWS851972 PGO851972 PQK851972 QAG851972 QKC851972 QTY851972 RDU851972 RNQ851972 RXM851972 SHI851972 SRE851972 TBA851972 TKW851972 TUS851972 UEO851972 UOK851972 UYG851972 VIC851972 VRY851972 WBU851972 WLQ851972 WVM851972 C917508 JA917508 SW917508 ACS917508 AMO917508 AWK917508 BGG917508 BQC917508 BZY917508 CJU917508 CTQ917508 DDM917508 DNI917508 DXE917508 EHA917508 EQW917508 FAS917508 FKO917508 FUK917508 GEG917508 GOC917508 GXY917508 HHU917508 HRQ917508 IBM917508 ILI917508 IVE917508 JFA917508 JOW917508 JYS917508 KIO917508 KSK917508 LCG917508 LMC917508 LVY917508 MFU917508 MPQ917508 MZM917508 NJI917508 NTE917508 ODA917508 OMW917508 OWS917508 PGO917508 PQK917508 QAG917508 QKC917508 QTY917508 RDU917508 RNQ917508 RXM917508 SHI917508 SRE917508 TBA917508 TKW917508 TUS917508 UEO917508 UOK917508 UYG917508 VIC917508 VRY917508 WBU917508 WLQ917508 WVM917508 C983044 JA983044 SW983044 ACS983044 AMO983044 AWK983044 BGG983044 BQC983044 BZY983044 CJU983044 CTQ983044 DDM983044 DNI983044 DXE983044 EHA983044 EQW983044 FAS983044 FKO983044 FUK983044 GEG983044 GOC983044 GXY983044 HHU983044 HRQ983044 IBM983044 ILI983044 IVE983044 JFA983044 JOW983044 JYS983044 KIO983044 KSK983044 LCG983044 LMC983044 LVY983044 MFU983044 MPQ983044 MZM983044 NJI983044 NTE983044 ODA983044 OMW983044 OWS983044 PGO983044 PQK983044 QAG983044 QKC983044 QTY983044 RDU983044 RNQ983044 RXM983044 SHI983044 SRE983044 TBA983044 TKW983044 TUS983044 UEO983044 UOK983044 UYG983044 VIC983044 VRY983044 WBU983044 WLQ983044 WVM983044 D65566:R65566 JB65566:JN65566 SX65566:TJ65566 ACT65566:ADF65566 AMP65566:ANB65566 AWL65566:AWX65566 BGH65566:BGT65566 BQD65566:BQP65566 BZZ65566:CAL65566 CJV65566:CKH65566 CTR65566:CUD65566 DDN65566:DDZ65566 DNJ65566:DNV65566 DXF65566:DXR65566 EHB65566:EHN65566 EQX65566:ERJ65566 FAT65566:FBF65566 FKP65566:FLB65566 FUL65566:FUX65566 GEH65566:GET65566 GOD65566:GOP65566 GXZ65566:GYL65566 HHV65566:HIH65566 HRR65566:HSD65566 IBN65566:IBZ65566 ILJ65566:ILV65566 IVF65566:IVR65566 JFB65566:JFN65566 JOX65566:JPJ65566 JYT65566:JZF65566 KIP65566:KJB65566 KSL65566:KSX65566 LCH65566:LCT65566 LMD65566:LMP65566 LVZ65566:LWL65566 MFV65566:MGH65566 MPR65566:MQD65566 MZN65566:MZZ65566 NJJ65566:NJV65566 NTF65566:NTR65566 ODB65566:ODN65566 OMX65566:ONJ65566 OWT65566:OXF65566 PGP65566:PHB65566 PQL65566:PQX65566 QAH65566:QAT65566 QKD65566:QKP65566 QTZ65566:QUL65566 RDV65566:REH65566 RNR65566:ROD65566 RXN65566:RXZ65566 SHJ65566:SHV65566 SRF65566:SRR65566 TBB65566:TBN65566 TKX65566:TLJ65566 TUT65566:TVF65566 UEP65566:UFB65566 UOL65566:UOX65566 UYH65566:UYT65566 VID65566:VIP65566 VRZ65566:VSL65566 WBV65566:WCH65566 WLR65566:WMD65566 WVN65566:WVZ65566 D131102:R131102 JB131102:JN131102 SX131102:TJ131102 ACT131102:ADF131102 AMP131102:ANB131102 AWL131102:AWX131102 BGH131102:BGT131102 BQD131102:BQP131102 BZZ131102:CAL131102 CJV131102:CKH131102 CTR131102:CUD131102 DDN131102:DDZ131102 DNJ131102:DNV131102 DXF131102:DXR131102 EHB131102:EHN131102 EQX131102:ERJ131102 FAT131102:FBF131102 FKP131102:FLB131102 FUL131102:FUX131102 GEH131102:GET131102 GOD131102:GOP131102 GXZ131102:GYL131102 HHV131102:HIH131102 HRR131102:HSD131102 IBN131102:IBZ131102 ILJ131102:ILV131102 IVF131102:IVR131102 JFB131102:JFN131102 JOX131102:JPJ131102 JYT131102:JZF131102 KIP131102:KJB131102 KSL131102:KSX131102 LCH131102:LCT131102 LMD131102:LMP131102 LVZ131102:LWL131102 MFV131102:MGH131102 MPR131102:MQD131102 MZN131102:MZZ131102 NJJ131102:NJV131102 NTF131102:NTR131102 ODB131102:ODN131102 OMX131102:ONJ131102 OWT131102:OXF131102 PGP131102:PHB131102 PQL131102:PQX131102 QAH131102:QAT131102 QKD131102:QKP131102 QTZ131102:QUL131102 RDV131102:REH131102 RNR131102:ROD131102 RXN131102:RXZ131102 SHJ131102:SHV131102 SRF131102:SRR131102 TBB131102:TBN131102 TKX131102:TLJ131102 TUT131102:TVF131102 UEP131102:UFB131102 UOL131102:UOX131102 UYH131102:UYT131102 VID131102:VIP131102 VRZ131102:VSL131102 WBV131102:WCH131102 WLR131102:WMD131102 WVN131102:WVZ131102 D196638:R196638 JB196638:JN196638 SX196638:TJ196638 ACT196638:ADF196638 AMP196638:ANB196638 AWL196638:AWX196638 BGH196638:BGT196638 BQD196638:BQP196638 BZZ196638:CAL196638 CJV196638:CKH196638 CTR196638:CUD196638 DDN196638:DDZ196638 DNJ196638:DNV196638 DXF196638:DXR196638 EHB196638:EHN196638 EQX196638:ERJ196638 FAT196638:FBF196638 FKP196638:FLB196638 FUL196638:FUX196638 GEH196638:GET196638 GOD196638:GOP196638 GXZ196638:GYL196638 HHV196638:HIH196638 HRR196638:HSD196638 IBN196638:IBZ196638 ILJ196638:ILV196638 IVF196638:IVR196638 JFB196638:JFN196638 JOX196638:JPJ196638 JYT196638:JZF196638 KIP196638:KJB196638 KSL196638:KSX196638 LCH196638:LCT196638 LMD196638:LMP196638 LVZ196638:LWL196638 MFV196638:MGH196638 MPR196638:MQD196638 MZN196638:MZZ196638 NJJ196638:NJV196638 NTF196638:NTR196638 ODB196638:ODN196638 OMX196638:ONJ196638 OWT196638:OXF196638 PGP196638:PHB196638 PQL196638:PQX196638 QAH196638:QAT196638 QKD196638:QKP196638 QTZ196638:QUL196638 RDV196638:REH196638 RNR196638:ROD196638 RXN196638:RXZ196638 SHJ196638:SHV196638 SRF196638:SRR196638 TBB196638:TBN196638 TKX196638:TLJ196638 TUT196638:TVF196638 UEP196638:UFB196638 UOL196638:UOX196638 UYH196638:UYT196638 VID196638:VIP196638 VRZ196638:VSL196638 WBV196638:WCH196638 WLR196638:WMD196638 WVN196638:WVZ196638 D262174:R262174 JB262174:JN262174 SX262174:TJ262174 ACT262174:ADF262174 AMP262174:ANB262174 AWL262174:AWX262174 BGH262174:BGT262174 BQD262174:BQP262174 BZZ262174:CAL262174 CJV262174:CKH262174 CTR262174:CUD262174 DDN262174:DDZ262174 DNJ262174:DNV262174 DXF262174:DXR262174 EHB262174:EHN262174 EQX262174:ERJ262174 FAT262174:FBF262174 FKP262174:FLB262174 FUL262174:FUX262174 GEH262174:GET262174 GOD262174:GOP262174 GXZ262174:GYL262174 HHV262174:HIH262174 HRR262174:HSD262174 IBN262174:IBZ262174 ILJ262174:ILV262174 IVF262174:IVR262174 JFB262174:JFN262174 JOX262174:JPJ262174 JYT262174:JZF262174 KIP262174:KJB262174 KSL262174:KSX262174 LCH262174:LCT262174 LMD262174:LMP262174 LVZ262174:LWL262174 MFV262174:MGH262174 MPR262174:MQD262174 MZN262174:MZZ262174 NJJ262174:NJV262174 NTF262174:NTR262174 ODB262174:ODN262174 OMX262174:ONJ262174 OWT262174:OXF262174 PGP262174:PHB262174 PQL262174:PQX262174 QAH262174:QAT262174 QKD262174:QKP262174 QTZ262174:QUL262174 RDV262174:REH262174 RNR262174:ROD262174 RXN262174:RXZ262174 SHJ262174:SHV262174 SRF262174:SRR262174 TBB262174:TBN262174 TKX262174:TLJ262174 TUT262174:TVF262174 UEP262174:UFB262174 UOL262174:UOX262174 UYH262174:UYT262174 VID262174:VIP262174 VRZ262174:VSL262174 WBV262174:WCH262174 WLR262174:WMD262174 WVN262174:WVZ262174 D327710:R327710 JB327710:JN327710 SX327710:TJ327710 ACT327710:ADF327710 AMP327710:ANB327710 AWL327710:AWX327710 BGH327710:BGT327710 BQD327710:BQP327710 BZZ327710:CAL327710 CJV327710:CKH327710 CTR327710:CUD327710 DDN327710:DDZ327710 DNJ327710:DNV327710 DXF327710:DXR327710 EHB327710:EHN327710 EQX327710:ERJ327710 FAT327710:FBF327710 FKP327710:FLB327710 FUL327710:FUX327710 GEH327710:GET327710 GOD327710:GOP327710 GXZ327710:GYL327710 HHV327710:HIH327710 HRR327710:HSD327710 IBN327710:IBZ327710 ILJ327710:ILV327710 IVF327710:IVR327710 JFB327710:JFN327710 JOX327710:JPJ327710 JYT327710:JZF327710 KIP327710:KJB327710 KSL327710:KSX327710 LCH327710:LCT327710 LMD327710:LMP327710 LVZ327710:LWL327710 MFV327710:MGH327710 MPR327710:MQD327710 MZN327710:MZZ327710 NJJ327710:NJV327710 NTF327710:NTR327710 ODB327710:ODN327710 OMX327710:ONJ327710 OWT327710:OXF327710 PGP327710:PHB327710 PQL327710:PQX327710 QAH327710:QAT327710 QKD327710:QKP327710 QTZ327710:QUL327710 RDV327710:REH327710 RNR327710:ROD327710 RXN327710:RXZ327710 SHJ327710:SHV327710 SRF327710:SRR327710 TBB327710:TBN327710 TKX327710:TLJ327710 TUT327710:TVF327710 UEP327710:UFB327710 UOL327710:UOX327710 UYH327710:UYT327710 VID327710:VIP327710 VRZ327710:VSL327710 WBV327710:WCH327710 WLR327710:WMD327710 WVN327710:WVZ327710 D393246:R393246 JB393246:JN393246 SX393246:TJ393246 ACT393246:ADF393246 AMP393246:ANB393246 AWL393246:AWX393246 BGH393246:BGT393246 BQD393246:BQP393246 BZZ393246:CAL393246 CJV393246:CKH393246 CTR393246:CUD393246 DDN393246:DDZ393246 DNJ393246:DNV393246 DXF393246:DXR393246 EHB393246:EHN393246 EQX393246:ERJ393246 FAT393246:FBF393246 FKP393246:FLB393246 FUL393246:FUX393246 GEH393246:GET393246 GOD393246:GOP393246 GXZ393246:GYL393246 HHV393246:HIH393246 HRR393246:HSD393246 IBN393246:IBZ393246 ILJ393246:ILV393246 IVF393246:IVR393246 JFB393246:JFN393246 JOX393246:JPJ393246 JYT393246:JZF393246 KIP393246:KJB393246 KSL393246:KSX393246 LCH393246:LCT393246 LMD393246:LMP393246 LVZ393246:LWL393246 MFV393246:MGH393246 MPR393246:MQD393246 MZN393246:MZZ393246 NJJ393246:NJV393246 NTF393246:NTR393246 ODB393246:ODN393246 OMX393246:ONJ393246 OWT393246:OXF393246 PGP393246:PHB393246 PQL393246:PQX393246 QAH393246:QAT393246 QKD393246:QKP393246 QTZ393246:QUL393246 RDV393246:REH393246 RNR393246:ROD393246 RXN393246:RXZ393246 SHJ393246:SHV393246 SRF393246:SRR393246 TBB393246:TBN393246 TKX393246:TLJ393246 TUT393246:TVF393246 UEP393246:UFB393246 UOL393246:UOX393246 UYH393246:UYT393246 VID393246:VIP393246 VRZ393246:VSL393246 WBV393246:WCH393246 WLR393246:WMD393246 WVN393246:WVZ393246 D458782:R458782 JB458782:JN458782 SX458782:TJ458782 ACT458782:ADF458782 AMP458782:ANB458782 AWL458782:AWX458782 BGH458782:BGT458782 BQD458782:BQP458782 BZZ458782:CAL458782 CJV458782:CKH458782 CTR458782:CUD458782 DDN458782:DDZ458782 DNJ458782:DNV458782 DXF458782:DXR458782 EHB458782:EHN458782 EQX458782:ERJ458782 FAT458782:FBF458782 FKP458782:FLB458782 FUL458782:FUX458782 GEH458782:GET458782 GOD458782:GOP458782 GXZ458782:GYL458782 HHV458782:HIH458782 HRR458782:HSD458782 IBN458782:IBZ458782 ILJ458782:ILV458782 IVF458782:IVR458782 JFB458782:JFN458782 JOX458782:JPJ458782 JYT458782:JZF458782 KIP458782:KJB458782 KSL458782:KSX458782 LCH458782:LCT458782 LMD458782:LMP458782 LVZ458782:LWL458782 MFV458782:MGH458782 MPR458782:MQD458782 MZN458782:MZZ458782 NJJ458782:NJV458782 NTF458782:NTR458782 ODB458782:ODN458782 OMX458782:ONJ458782 OWT458782:OXF458782 PGP458782:PHB458782 PQL458782:PQX458782 QAH458782:QAT458782 QKD458782:QKP458782 QTZ458782:QUL458782 RDV458782:REH458782 RNR458782:ROD458782 RXN458782:RXZ458782 SHJ458782:SHV458782 SRF458782:SRR458782 TBB458782:TBN458782 TKX458782:TLJ458782 TUT458782:TVF458782 UEP458782:UFB458782 UOL458782:UOX458782 UYH458782:UYT458782 VID458782:VIP458782 VRZ458782:VSL458782 WBV458782:WCH458782 WLR458782:WMD458782 WVN458782:WVZ458782 D524318:R524318 JB524318:JN524318 SX524318:TJ524318 ACT524318:ADF524318 AMP524318:ANB524318 AWL524318:AWX524318 BGH524318:BGT524318 BQD524318:BQP524318 BZZ524318:CAL524318 CJV524318:CKH524318 CTR524318:CUD524318 DDN524318:DDZ524318 DNJ524318:DNV524318 DXF524318:DXR524318 EHB524318:EHN524318 EQX524318:ERJ524318 FAT524318:FBF524318 FKP524318:FLB524318 FUL524318:FUX524318 GEH524318:GET524318 GOD524318:GOP524318 GXZ524318:GYL524318 HHV524318:HIH524318 HRR524318:HSD524318 IBN524318:IBZ524318 ILJ524318:ILV524318 IVF524318:IVR524318 JFB524318:JFN524318 JOX524318:JPJ524318 JYT524318:JZF524318 KIP524318:KJB524318 KSL524318:KSX524318 LCH524318:LCT524318 LMD524318:LMP524318 LVZ524318:LWL524318 MFV524318:MGH524318 MPR524318:MQD524318 MZN524318:MZZ524318 NJJ524318:NJV524318 NTF524318:NTR524318 ODB524318:ODN524318 OMX524318:ONJ524318 OWT524318:OXF524318 PGP524318:PHB524318 PQL524318:PQX524318 QAH524318:QAT524318 QKD524318:QKP524318 QTZ524318:QUL524318 RDV524318:REH524318 RNR524318:ROD524318 RXN524318:RXZ524318 SHJ524318:SHV524318 SRF524318:SRR524318 TBB524318:TBN524318 TKX524318:TLJ524318 TUT524318:TVF524318 UEP524318:UFB524318 UOL524318:UOX524318 UYH524318:UYT524318 VID524318:VIP524318 VRZ524318:VSL524318 WBV524318:WCH524318 WLR524318:WMD524318 WVN524318:WVZ524318 D589854:R589854 JB589854:JN589854 SX589854:TJ589854 ACT589854:ADF589854 AMP589854:ANB589854 AWL589854:AWX589854 BGH589854:BGT589854 BQD589854:BQP589854 BZZ589854:CAL589854 CJV589854:CKH589854 CTR589854:CUD589854 DDN589854:DDZ589854 DNJ589854:DNV589854 DXF589854:DXR589854 EHB589854:EHN589854 EQX589854:ERJ589854 FAT589854:FBF589854 FKP589854:FLB589854 FUL589854:FUX589854 GEH589854:GET589854 GOD589854:GOP589854 GXZ589854:GYL589854 HHV589854:HIH589854 HRR589854:HSD589854 IBN589854:IBZ589854 ILJ589854:ILV589854 IVF589854:IVR589854 JFB589854:JFN589854 JOX589854:JPJ589854 JYT589854:JZF589854 KIP589854:KJB589854 KSL589854:KSX589854 LCH589854:LCT589854 LMD589854:LMP589854 LVZ589854:LWL589854 MFV589854:MGH589854 MPR589854:MQD589854 MZN589854:MZZ589854 NJJ589854:NJV589854 NTF589854:NTR589854 ODB589854:ODN589854 OMX589854:ONJ589854 OWT589854:OXF589854 PGP589854:PHB589854 PQL589854:PQX589854 QAH589854:QAT589854 QKD589854:QKP589854 QTZ589854:QUL589854 RDV589854:REH589854 RNR589854:ROD589854 RXN589854:RXZ589854 SHJ589854:SHV589854 SRF589854:SRR589854 TBB589854:TBN589854 TKX589854:TLJ589854 TUT589854:TVF589854 UEP589854:UFB589854 UOL589854:UOX589854 UYH589854:UYT589854 VID589854:VIP589854 VRZ589854:VSL589854 WBV589854:WCH589854 WLR589854:WMD589854 WVN589854:WVZ589854 D655390:R655390 JB655390:JN655390 SX655390:TJ655390 ACT655390:ADF655390 AMP655390:ANB655390 AWL655390:AWX655390 BGH655390:BGT655390 BQD655390:BQP655390 BZZ655390:CAL655390 CJV655390:CKH655390 CTR655390:CUD655390 DDN655390:DDZ655390 DNJ655390:DNV655390 DXF655390:DXR655390 EHB655390:EHN655390 EQX655390:ERJ655390 FAT655390:FBF655390 FKP655390:FLB655390 FUL655390:FUX655390 GEH655390:GET655390 GOD655390:GOP655390 GXZ655390:GYL655390 HHV655390:HIH655390 HRR655390:HSD655390 IBN655390:IBZ655390 ILJ655390:ILV655390 IVF655390:IVR655390 JFB655390:JFN655390 JOX655390:JPJ655390 JYT655390:JZF655390 KIP655390:KJB655390 KSL655390:KSX655390 LCH655390:LCT655390 LMD655390:LMP655390 LVZ655390:LWL655390 MFV655390:MGH655390 MPR655390:MQD655390 MZN655390:MZZ655390 NJJ655390:NJV655390 NTF655390:NTR655390 ODB655390:ODN655390 OMX655390:ONJ655390 OWT655390:OXF655390 PGP655390:PHB655390 PQL655390:PQX655390 QAH655390:QAT655390 QKD655390:QKP655390 QTZ655390:QUL655390 RDV655390:REH655390 RNR655390:ROD655390 RXN655390:RXZ655390 SHJ655390:SHV655390 SRF655390:SRR655390 TBB655390:TBN655390 TKX655390:TLJ655390 TUT655390:TVF655390 UEP655390:UFB655390 UOL655390:UOX655390 UYH655390:UYT655390 VID655390:VIP655390 VRZ655390:VSL655390 WBV655390:WCH655390 WLR655390:WMD655390 WVN655390:WVZ655390 D720926:R720926 JB720926:JN720926 SX720926:TJ720926 ACT720926:ADF720926 AMP720926:ANB720926 AWL720926:AWX720926 BGH720926:BGT720926 BQD720926:BQP720926 BZZ720926:CAL720926 CJV720926:CKH720926 CTR720926:CUD720926 DDN720926:DDZ720926 DNJ720926:DNV720926 DXF720926:DXR720926 EHB720926:EHN720926 EQX720926:ERJ720926 FAT720926:FBF720926 FKP720926:FLB720926 FUL720926:FUX720926 GEH720926:GET720926 GOD720926:GOP720926 GXZ720926:GYL720926 HHV720926:HIH720926 HRR720926:HSD720926 IBN720926:IBZ720926 ILJ720926:ILV720926 IVF720926:IVR720926 JFB720926:JFN720926 JOX720926:JPJ720926 JYT720926:JZF720926 KIP720926:KJB720926 KSL720926:KSX720926 LCH720926:LCT720926 LMD720926:LMP720926 LVZ720926:LWL720926 MFV720926:MGH720926 MPR720926:MQD720926 MZN720926:MZZ720926 NJJ720926:NJV720926 NTF720926:NTR720926 ODB720926:ODN720926 OMX720926:ONJ720926 OWT720926:OXF720926 PGP720926:PHB720926 PQL720926:PQX720926 QAH720926:QAT720926 QKD720926:QKP720926 QTZ720926:QUL720926 RDV720926:REH720926 RNR720926:ROD720926 RXN720926:RXZ720926 SHJ720926:SHV720926 SRF720926:SRR720926 TBB720926:TBN720926 TKX720926:TLJ720926 TUT720926:TVF720926 UEP720926:UFB720926 UOL720926:UOX720926 UYH720926:UYT720926 VID720926:VIP720926 VRZ720926:VSL720926 WBV720926:WCH720926 WLR720926:WMD720926 WVN720926:WVZ720926 D786462:R786462 JB786462:JN786462 SX786462:TJ786462 ACT786462:ADF786462 AMP786462:ANB786462 AWL786462:AWX786462 BGH786462:BGT786462 BQD786462:BQP786462 BZZ786462:CAL786462 CJV786462:CKH786462 CTR786462:CUD786462 DDN786462:DDZ786462 DNJ786462:DNV786462 DXF786462:DXR786462 EHB786462:EHN786462 EQX786462:ERJ786462 FAT786462:FBF786462 FKP786462:FLB786462 FUL786462:FUX786462 GEH786462:GET786462 GOD786462:GOP786462 GXZ786462:GYL786462 HHV786462:HIH786462 HRR786462:HSD786462 IBN786462:IBZ786462 ILJ786462:ILV786462 IVF786462:IVR786462 JFB786462:JFN786462 JOX786462:JPJ786462 JYT786462:JZF786462 KIP786462:KJB786462 KSL786462:KSX786462 LCH786462:LCT786462 LMD786462:LMP786462 LVZ786462:LWL786462 MFV786462:MGH786462 MPR786462:MQD786462 MZN786462:MZZ786462 NJJ786462:NJV786462 NTF786462:NTR786462 ODB786462:ODN786462 OMX786462:ONJ786462 OWT786462:OXF786462 PGP786462:PHB786462 PQL786462:PQX786462 QAH786462:QAT786462 QKD786462:QKP786462 QTZ786462:QUL786462 RDV786462:REH786462 RNR786462:ROD786462 RXN786462:RXZ786462 SHJ786462:SHV786462 SRF786462:SRR786462 TBB786462:TBN786462 TKX786462:TLJ786462 TUT786462:TVF786462 UEP786462:UFB786462 UOL786462:UOX786462 UYH786462:UYT786462 VID786462:VIP786462 VRZ786462:VSL786462 WBV786462:WCH786462 WLR786462:WMD786462 WVN786462:WVZ786462 D851998:R851998 JB851998:JN851998 SX851998:TJ851998 ACT851998:ADF851998 AMP851998:ANB851998 AWL851998:AWX851998 BGH851998:BGT851998 BQD851998:BQP851998 BZZ851998:CAL851998 CJV851998:CKH851998 CTR851998:CUD851998 DDN851998:DDZ851998 DNJ851998:DNV851998 DXF851998:DXR851998 EHB851998:EHN851998 EQX851998:ERJ851998 FAT851998:FBF851998 FKP851998:FLB851998 FUL851998:FUX851998 GEH851998:GET851998 GOD851998:GOP851998 GXZ851998:GYL851998 HHV851998:HIH851998 HRR851998:HSD851998 IBN851998:IBZ851998 ILJ851998:ILV851998 IVF851998:IVR851998 JFB851998:JFN851998 JOX851998:JPJ851998 JYT851998:JZF851998 KIP851998:KJB851998 KSL851998:KSX851998 LCH851998:LCT851998 LMD851998:LMP851998 LVZ851998:LWL851998 MFV851998:MGH851998 MPR851998:MQD851998 MZN851998:MZZ851998 NJJ851998:NJV851998 NTF851998:NTR851998 ODB851998:ODN851998 OMX851998:ONJ851998 OWT851998:OXF851998 PGP851998:PHB851998 PQL851998:PQX851998 QAH851998:QAT851998 QKD851998:QKP851998 QTZ851998:QUL851998 RDV851998:REH851998 RNR851998:ROD851998 RXN851998:RXZ851998 SHJ851998:SHV851998 SRF851998:SRR851998 TBB851998:TBN851998 TKX851998:TLJ851998 TUT851998:TVF851998 UEP851998:UFB851998 UOL851998:UOX851998 UYH851998:UYT851998 VID851998:VIP851998 VRZ851998:VSL851998 WBV851998:WCH851998 WLR851998:WMD851998 WVN851998:WVZ851998 D917534:R917534 JB917534:JN917534 SX917534:TJ917534 ACT917534:ADF917534 AMP917534:ANB917534 AWL917534:AWX917534 BGH917534:BGT917534 BQD917534:BQP917534 BZZ917534:CAL917534 CJV917534:CKH917534 CTR917534:CUD917534 DDN917534:DDZ917534 DNJ917534:DNV917534 DXF917534:DXR917534 EHB917534:EHN917534 EQX917534:ERJ917534 FAT917534:FBF917534 FKP917534:FLB917534 FUL917534:FUX917534 GEH917534:GET917534 GOD917534:GOP917534 GXZ917534:GYL917534 HHV917534:HIH917534 HRR917534:HSD917534 IBN917534:IBZ917534 ILJ917534:ILV917534 IVF917534:IVR917534 JFB917534:JFN917534 JOX917534:JPJ917534 JYT917534:JZF917534 KIP917534:KJB917534 KSL917534:KSX917534 LCH917534:LCT917534 LMD917534:LMP917534 LVZ917534:LWL917534 MFV917534:MGH917534 MPR917534:MQD917534 MZN917534:MZZ917534 NJJ917534:NJV917534 NTF917534:NTR917534 ODB917534:ODN917534 OMX917534:ONJ917534 OWT917534:OXF917534 PGP917534:PHB917534 PQL917534:PQX917534 QAH917534:QAT917534 QKD917534:QKP917534 QTZ917534:QUL917534 RDV917534:REH917534 RNR917534:ROD917534 RXN917534:RXZ917534 SHJ917534:SHV917534 SRF917534:SRR917534 TBB917534:TBN917534 TKX917534:TLJ917534 TUT917534:TVF917534 UEP917534:UFB917534 UOL917534:UOX917534 UYH917534:UYT917534 VID917534:VIP917534 VRZ917534:VSL917534 WBV917534:WCH917534 WLR917534:WMD917534 WVN917534:WVZ917534 D983070:R983070 JB983070:JN983070 SX983070:TJ983070 ACT983070:ADF983070 AMP983070:ANB983070 AWL983070:AWX983070 BGH983070:BGT983070 BQD983070:BQP983070 BZZ983070:CAL983070 CJV983070:CKH983070 CTR983070:CUD983070 DDN983070:DDZ983070 DNJ983070:DNV983070 DXF983070:DXR983070 EHB983070:EHN983070 EQX983070:ERJ983070 FAT983070:FBF983070 FKP983070:FLB983070 FUL983070:FUX983070 GEH983070:GET983070 GOD983070:GOP983070 GXZ983070:GYL983070 HHV983070:HIH983070 HRR983070:HSD983070 IBN983070:IBZ983070 ILJ983070:ILV983070 IVF983070:IVR983070 JFB983070:JFN983070 JOX983070:JPJ983070 JYT983070:JZF983070 KIP983070:KJB983070 KSL983070:KSX983070 LCH983070:LCT983070 LMD983070:LMP983070 LVZ983070:LWL983070 MFV983070:MGH983070 MPR983070:MQD983070 MZN983070:MZZ983070 NJJ983070:NJV983070 NTF983070:NTR983070 ODB983070:ODN983070 OMX983070:ONJ983070 OWT983070:OXF983070 PGP983070:PHB983070 PQL983070:PQX983070 QAH983070:QAT983070 QKD983070:QKP983070 QTZ983070:QUL983070 RDV983070:REH983070 RNR983070:ROD983070 RXN983070:RXZ983070 SHJ983070:SHV983070 SRF983070:SRR983070 TBB983070:TBN983070 TKX983070:TLJ983070 TUT983070:TVF983070 UEP983070:UFB983070 UOL983070:UOX983070 UYH983070:UYT983070 VID983070:VIP983070 VRZ983070:VSL983070 WBV983070:WCH983070 WLR983070:WMD983070 WVN983070:WVZ983070 D65542:O65565 JB65542:JK65565 SX65542:TG65565 ACT65542:ADC65565 AMP65542:AMY65565 AWL65542:AWU65565 BGH65542:BGQ65565 BQD65542:BQM65565 BZZ65542:CAI65565 CJV65542:CKE65565 CTR65542:CUA65565 DDN65542:DDW65565 DNJ65542:DNS65565 DXF65542:DXO65565 EHB65542:EHK65565 EQX65542:ERG65565 FAT65542:FBC65565 FKP65542:FKY65565 FUL65542:FUU65565 GEH65542:GEQ65565 GOD65542:GOM65565 GXZ65542:GYI65565 HHV65542:HIE65565 HRR65542:HSA65565 IBN65542:IBW65565 ILJ65542:ILS65565 IVF65542:IVO65565 JFB65542:JFK65565 JOX65542:JPG65565 JYT65542:JZC65565 KIP65542:KIY65565 KSL65542:KSU65565 LCH65542:LCQ65565 LMD65542:LMM65565 LVZ65542:LWI65565 MFV65542:MGE65565 MPR65542:MQA65565 MZN65542:MZW65565 NJJ65542:NJS65565 NTF65542:NTO65565 ODB65542:ODK65565 OMX65542:ONG65565 OWT65542:OXC65565 PGP65542:PGY65565 PQL65542:PQU65565 QAH65542:QAQ65565 QKD65542:QKM65565 QTZ65542:QUI65565 RDV65542:REE65565 RNR65542:ROA65565 RXN65542:RXW65565 SHJ65542:SHS65565 SRF65542:SRO65565 TBB65542:TBK65565 TKX65542:TLG65565 TUT65542:TVC65565 UEP65542:UEY65565 UOL65542:UOU65565 UYH65542:UYQ65565 VID65542:VIM65565 VRZ65542:VSI65565 WBV65542:WCE65565 WLR65542:WMA65565 WVN65542:WVW65565 D131078:O131101 JB131078:JK131101 SX131078:TG131101 ACT131078:ADC131101 AMP131078:AMY131101 AWL131078:AWU131101 BGH131078:BGQ131101 BQD131078:BQM131101 BZZ131078:CAI131101 CJV131078:CKE131101 CTR131078:CUA131101 DDN131078:DDW131101 DNJ131078:DNS131101 DXF131078:DXO131101 EHB131078:EHK131101 EQX131078:ERG131101 FAT131078:FBC131101 FKP131078:FKY131101 FUL131078:FUU131101 GEH131078:GEQ131101 GOD131078:GOM131101 GXZ131078:GYI131101 HHV131078:HIE131101 HRR131078:HSA131101 IBN131078:IBW131101 ILJ131078:ILS131101 IVF131078:IVO131101 JFB131078:JFK131101 JOX131078:JPG131101 JYT131078:JZC131101 KIP131078:KIY131101 KSL131078:KSU131101 LCH131078:LCQ131101 LMD131078:LMM131101 LVZ131078:LWI131101 MFV131078:MGE131101 MPR131078:MQA131101 MZN131078:MZW131101 NJJ131078:NJS131101 NTF131078:NTO131101 ODB131078:ODK131101 OMX131078:ONG131101 OWT131078:OXC131101 PGP131078:PGY131101 PQL131078:PQU131101 QAH131078:QAQ131101 QKD131078:QKM131101 QTZ131078:QUI131101 RDV131078:REE131101 RNR131078:ROA131101 RXN131078:RXW131101 SHJ131078:SHS131101 SRF131078:SRO131101 TBB131078:TBK131101 TKX131078:TLG131101 TUT131078:TVC131101 UEP131078:UEY131101 UOL131078:UOU131101 UYH131078:UYQ131101 VID131078:VIM131101 VRZ131078:VSI131101 WBV131078:WCE131101 WLR131078:WMA131101 WVN131078:WVW131101 D196614:O196637 JB196614:JK196637 SX196614:TG196637 ACT196614:ADC196637 AMP196614:AMY196637 AWL196614:AWU196637 BGH196614:BGQ196637 BQD196614:BQM196637 BZZ196614:CAI196637 CJV196614:CKE196637 CTR196614:CUA196637 DDN196614:DDW196637 DNJ196614:DNS196637 DXF196614:DXO196637 EHB196614:EHK196637 EQX196614:ERG196637 FAT196614:FBC196637 FKP196614:FKY196637 FUL196614:FUU196637 GEH196614:GEQ196637 GOD196614:GOM196637 GXZ196614:GYI196637 HHV196614:HIE196637 HRR196614:HSA196637 IBN196614:IBW196637 ILJ196614:ILS196637 IVF196614:IVO196637 JFB196614:JFK196637 JOX196614:JPG196637 JYT196614:JZC196637 KIP196614:KIY196637 KSL196614:KSU196637 LCH196614:LCQ196637 LMD196614:LMM196637 LVZ196614:LWI196637 MFV196614:MGE196637 MPR196614:MQA196637 MZN196614:MZW196637 NJJ196614:NJS196637 NTF196614:NTO196637 ODB196614:ODK196637 OMX196614:ONG196637 OWT196614:OXC196637 PGP196614:PGY196637 PQL196614:PQU196637 QAH196614:QAQ196637 QKD196614:QKM196637 QTZ196614:QUI196637 RDV196614:REE196637 RNR196614:ROA196637 RXN196614:RXW196637 SHJ196614:SHS196637 SRF196614:SRO196637 TBB196614:TBK196637 TKX196614:TLG196637 TUT196614:TVC196637 UEP196614:UEY196637 UOL196614:UOU196637 UYH196614:UYQ196637 VID196614:VIM196637 VRZ196614:VSI196637 WBV196614:WCE196637 WLR196614:WMA196637 WVN196614:WVW196637 D262150:O262173 JB262150:JK262173 SX262150:TG262173 ACT262150:ADC262173 AMP262150:AMY262173 AWL262150:AWU262173 BGH262150:BGQ262173 BQD262150:BQM262173 BZZ262150:CAI262173 CJV262150:CKE262173 CTR262150:CUA262173 DDN262150:DDW262173 DNJ262150:DNS262173 DXF262150:DXO262173 EHB262150:EHK262173 EQX262150:ERG262173 FAT262150:FBC262173 FKP262150:FKY262173 FUL262150:FUU262173 GEH262150:GEQ262173 GOD262150:GOM262173 GXZ262150:GYI262173 HHV262150:HIE262173 HRR262150:HSA262173 IBN262150:IBW262173 ILJ262150:ILS262173 IVF262150:IVO262173 JFB262150:JFK262173 JOX262150:JPG262173 JYT262150:JZC262173 KIP262150:KIY262173 KSL262150:KSU262173 LCH262150:LCQ262173 LMD262150:LMM262173 LVZ262150:LWI262173 MFV262150:MGE262173 MPR262150:MQA262173 MZN262150:MZW262173 NJJ262150:NJS262173 NTF262150:NTO262173 ODB262150:ODK262173 OMX262150:ONG262173 OWT262150:OXC262173 PGP262150:PGY262173 PQL262150:PQU262173 QAH262150:QAQ262173 QKD262150:QKM262173 QTZ262150:QUI262173 RDV262150:REE262173 RNR262150:ROA262173 RXN262150:RXW262173 SHJ262150:SHS262173 SRF262150:SRO262173 TBB262150:TBK262173 TKX262150:TLG262173 TUT262150:TVC262173 UEP262150:UEY262173 UOL262150:UOU262173 UYH262150:UYQ262173 VID262150:VIM262173 VRZ262150:VSI262173 WBV262150:WCE262173 WLR262150:WMA262173 WVN262150:WVW262173 D327686:O327709 JB327686:JK327709 SX327686:TG327709 ACT327686:ADC327709 AMP327686:AMY327709 AWL327686:AWU327709 BGH327686:BGQ327709 BQD327686:BQM327709 BZZ327686:CAI327709 CJV327686:CKE327709 CTR327686:CUA327709 DDN327686:DDW327709 DNJ327686:DNS327709 DXF327686:DXO327709 EHB327686:EHK327709 EQX327686:ERG327709 FAT327686:FBC327709 FKP327686:FKY327709 FUL327686:FUU327709 GEH327686:GEQ327709 GOD327686:GOM327709 GXZ327686:GYI327709 HHV327686:HIE327709 HRR327686:HSA327709 IBN327686:IBW327709 ILJ327686:ILS327709 IVF327686:IVO327709 JFB327686:JFK327709 JOX327686:JPG327709 JYT327686:JZC327709 KIP327686:KIY327709 KSL327686:KSU327709 LCH327686:LCQ327709 LMD327686:LMM327709 LVZ327686:LWI327709 MFV327686:MGE327709 MPR327686:MQA327709 MZN327686:MZW327709 NJJ327686:NJS327709 NTF327686:NTO327709 ODB327686:ODK327709 OMX327686:ONG327709 OWT327686:OXC327709 PGP327686:PGY327709 PQL327686:PQU327709 QAH327686:QAQ327709 QKD327686:QKM327709 QTZ327686:QUI327709 RDV327686:REE327709 RNR327686:ROA327709 RXN327686:RXW327709 SHJ327686:SHS327709 SRF327686:SRO327709 TBB327686:TBK327709 TKX327686:TLG327709 TUT327686:TVC327709 UEP327686:UEY327709 UOL327686:UOU327709 UYH327686:UYQ327709 VID327686:VIM327709 VRZ327686:VSI327709 WBV327686:WCE327709 WLR327686:WMA327709 WVN327686:WVW327709 D393222:O393245 JB393222:JK393245 SX393222:TG393245 ACT393222:ADC393245 AMP393222:AMY393245 AWL393222:AWU393245 BGH393222:BGQ393245 BQD393222:BQM393245 BZZ393222:CAI393245 CJV393222:CKE393245 CTR393222:CUA393245 DDN393222:DDW393245 DNJ393222:DNS393245 DXF393222:DXO393245 EHB393222:EHK393245 EQX393222:ERG393245 FAT393222:FBC393245 FKP393222:FKY393245 FUL393222:FUU393245 GEH393222:GEQ393245 GOD393222:GOM393245 GXZ393222:GYI393245 HHV393222:HIE393245 HRR393222:HSA393245 IBN393222:IBW393245 ILJ393222:ILS393245 IVF393222:IVO393245 JFB393222:JFK393245 JOX393222:JPG393245 JYT393222:JZC393245 KIP393222:KIY393245 KSL393222:KSU393245 LCH393222:LCQ393245 LMD393222:LMM393245 LVZ393222:LWI393245 MFV393222:MGE393245 MPR393222:MQA393245 MZN393222:MZW393245 NJJ393222:NJS393245 NTF393222:NTO393245 ODB393222:ODK393245 OMX393222:ONG393245 OWT393222:OXC393245 PGP393222:PGY393245 PQL393222:PQU393245 QAH393222:QAQ393245 QKD393222:QKM393245 QTZ393222:QUI393245 RDV393222:REE393245 RNR393222:ROA393245 RXN393222:RXW393245 SHJ393222:SHS393245 SRF393222:SRO393245 TBB393222:TBK393245 TKX393222:TLG393245 TUT393222:TVC393245 UEP393222:UEY393245 UOL393222:UOU393245 UYH393222:UYQ393245 VID393222:VIM393245 VRZ393222:VSI393245 WBV393222:WCE393245 WLR393222:WMA393245 WVN393222:WVW393245 D458758:O458781 JB458758:JK458781 SX458758:TG458781 ACT458758:ADC458781 AMP458758:AMY458781 AWL458758:AWU458781 BGH458758:BGQ458781 BQD458758:BQM458781 BZZ458758:CAI458781 CJV458758:CKE458781 CTR458758:CUA458781 DDN458758:DDW458781 DNJ458758:DNS458781 DXF458758:DXO458781 EHB458758:EHK458781 EQX458758:ERG458781 FAT458758:FBC458781 FKP458758:FKY458781 FUL458758:FUU458781 GEH458758:GEQ458781 GOD458758:GOM458781 GXZ458758:GYI458781 HHV458758:HIE458781 HRR458758:HSA458781 IBN458758:IBW458781 ILJ458758:ILS458781 IVF458758:IVO458781 JFB458758:JFK458781 JOX458758:JPG458781 JYT458758:JZC458781 KIP458758:KIY458781 KSL458758:KSU458781 LCH458758:LCQ458781 LMD458758:LMM458781 LVZ458758:LWI458781 MFV458758:MGE458781 MPR458758:MQA458781 MZN458758:MZW458781 NJJ458758:NJS458781 NTF458758:NTO458781 ODB458758:ODK458781 OMX458758:ONG458781 OWT458758:OXC458781 PGP458758:PGY458781 PQL458758:PQU458781 QAH458758:QAQ458781 QKD458758:QKM458781 QTZ458758:QUI458781 RDV458758:REE458781 RNR458758:ROA458781 RXN458758:RXW458781 SHJ458758:SHS458781 SRF458758:SRO458781 TBB458758:TBK458781 TKX458758:TLG458781 TUT458758:TVC458781 UEP458758:UEY458781 UOL458758:UOU458781 UYH458758:UYQ458781 VID458758:VIM458781 VRZ458758:VSI458781 WBV458758:WCE458781 WLR458758:WMA458781 WVN458758:WVW458781 D524294:O524317 JB524294:JK524317 SX524294:TG524317 ACT524294:ADC524317 AMP524294:AMY524317 AWL524294:AWU524317 BGH524294:BGQ524317 BQD524294:BQM524317 BZZ524294:CAI524317 CJV524294:CKE524317 CTR524294:CUA524317 DDN524294:DDW524317 DNJ524294:DNS524317 DXF524294:DXO524317 EHB524294:EHK524317 EQX524294:ERG524317 FAT524294:FBC524317 FKP524294:FKY524317 FUL524294:FUU524317 GEH524294:GEQ524317 GOD524294:GOM524317 GXZ524294:GYI524317 HHV524294:HIE524317 HRR524294:HSA524317 IBN524294:IBW524317 ILJ524294:ILS524317 IVF524294:IVO524317 JFB524294:JFK524317 JOX524294:JPG524317 JYT524294:JZC524317 KIP524294:KIY524317 KSL524294:KSU524317 LCH524294:LCQ524317 LMD524294:LMM524317 LVZ524294:LWI524317 MFV524294:MGE524317 MPR524294:MQA524317 MZN524294:MZW524317 NJJ524294:NJS524317 NTF524294:NTO524317 ODB524294:ODK524317 OMX524294:ONG524317 OWT524294:OXC524317 PGP524294:PGY524317 PQL524294:PQU524317 QAH524294:QAQ524317 QKD524294:QKM524317 QTZ524294:QUI524317 RDV524294:REE524317 RNR524294:ROA524317 RXN524294:RXW524317 SHJ524294:SHS524317 SRF524294:SRO524317 TBB524294:TBK524317 TKX524294:TLG524317 TUT524294:TVC524317 UEP524294:UEY524317 UOL524294:UOU524317 UYH524294:UYQ524317 VID524294:VIM524317 VRZ524294:VSI524317 WBV524294:WCE524317 WLR524294:WMA524317 WVN524294:WVW524317 D589830:O589853 JB589830:JK589853 SX589830:TG589853 ACT589830:ADC589853 AMP589830:AMY589853 AWL589830:AWU589853 BGH589830:BGQ589853 BQD589830:BQM589853 BZZ589830:CAI589853 CJV589830:CKE589853 CTR589830:CUA589853 DDN589830:DDW589853 DNJ589830:DNS589853 DXF589830:DXO589853 EHB589830:EHK589853 EQX589830:ERG589853 FAT589830:FBC589853 FKP589830:FKY589853 FUL589830:FUU589853 GEH589830:GEQ589853 GOD589830:GOM589853 GXZ589830:GYI589853 HHV589830:HIE589853 HRR589830:HSA589853 IBN589830:IBW589853 ILJ589830:ILS589853 IVF589830:IVO589853 JFB589830:JFK589853 JOX589830:JPG589853 JYT589830:JZC589853 KIP589830:KIY589853 KSL589830:KSU589853 LCH589830:LCQ589853 LMD589830:LMM589853 LVZ589830:LWI589853 MFV589830:MGE589853 MPR589830:MQA589853 MZN589830:MZW589853 NJJ589830:NJS589853 NTF589830:NTO589853 ODB589830:ODK589853 OMX589830:ONG589853 OWT589830:OXC589853 PGP589830:PGY589853 PQL589830:PQU589853 QAH589830:QAQ589853 QKD589830:QKM589853 QTZ589830:QUI589853 RDV589830:REE589853 RNR589830:ROA589853 RXN589830:RXW589853 SHJ589830:SHS589853 SRF589830:SRO589853 TBB589830:TBK589853 TKX589830:TLG589853 TUT589830:TVC589853 UEP589830:UEY589853 UOL589830:UOU589853 UYH589830:UYQ589853 VID589830:VIM589853 VRZ589830:VSI589853 WBV589830:WCE589853 WLR589830:WMA589853 WVN589830:WVW589853 D655366:O655389 JB655366:JK655389 SX655366:TG655389 ACT655366:ADC655389 AMP655366:AMY655389 AWL655366:AWU655389 BGH655366:BGQ655389 BQD655366:BQM655389 BZZ655366:CAI655389 CJV655366:CKE655389 CTR655366:CUA655389 DDN655366:DDW655389 DNJ655366:DNS655389 DXF655366:DXO655389 EHB655366:EHK655389 EQX655366:ERG655389 FAT655366:FBC655389 FKP655366:FKY655389 FUL655366:FUU655389 GEH655366:GEQ655389 GOD655366:GOM655389 GXZ655366:GYI655389 HHV655366:HIE655389 HRR655366:HSA655389 IBN655366:IBW655389 ILJ655366:ILS655389 IVF655366:IVO655389 JFB655366:JFK655389 JOX655366:JPG655389 JYT655366:JZC655389 KIP655366:KIY655389 KSL655366:KSU655389 LCH655366:LCQ655389 LMD655366:LMM655389 LVZ655366:LWI655389 MFV655366:MGE655389 MPR655366:MQA655389 MZN655366:MZW655389 NJJ655366:NJS655389 NTF655366:NTO655389 ODB655366:ODK655389 OMX655366:ONG655389 OWT655366:OXC655389 PGP655366:PGY655389 PQL655366:PQU655389 QAH655366:QAQ655389 QKD655366:QKM655389 QTZ655366:QUI655389 RDV655366:REE655389 RNR655366:ROA655389 RXN655366:RXW655389 SHJ655366:SHS655389 SRF655366:SRO655389 TBB655366:TBK655389 TKX655366:TLG655389 TUT655366:TVC655389 UEP655366:UEY655389 UOL655366:UOU655389 UYH655366:UYQ655389 VID655366:VIM655389 VRZ655366:VSI655389 WBV655366:WCE655389 WLR655366:WMA655389 WVN655366:WVW655389 D720902:O720925 JB720902:JK720925 SX720902:TG720925 ACT720902:ADC720925 AMP720902:AMY720925 AWL720902:AWU720925 BGH720902:BGQ720925 BQD720902:BQM720925 BZZ720902:CAI720925 CJV720902:CKE720925 CTR720902:CUA720925 DDN720902:DDW720925 DNJ720902:DNS720925 DXF720902:DXO720925 EHB720902:EHK720925 EQX720902:ERG720925 FAT720902:FBC720925 FKP720902:FKY720925 FUL720902:FUU720925 GEH720902:GEQ720925 GOD720902:GOM720925 GXZ720902:GYI720925 HHV720902:HIE720925 HRR720902:HSA720925 IBN720902:IBW720925 ILJ720902:ILS720925 IVF720902:IVO720925 JFB720902:JFK720925 JOX720902:JPG720925 JYT720902:JZC720925 KIP720902:KIY720925 KSL720902:KSU720925 LCH720902:LCQ720925 LMD720902:LMM720925 LVZ720902:LWI720925 MFV720902:MGE720925 MPR720902:MQA720925 MZN720902:MZW720925 NJJ720902:NJS720925 NTF720902:NTO720925 ODB720902:ODK720925 OMX720902:ONG720925 OWT720902:OXC720925 PGP720902:PGY720925 PQL720902:PQU720925 QAH720902:QAQ720925 QKD720902:QKM720925 QTZ720902:QUI720925 RDV720902:REE720925 RNR720902:ROA720925 RXN720902:RXW720925 SHJ720902:SHS720925 SRF720902:SRO720925 TBB720902:TBK720925 TKX720902:TLG720925 TUT720902:TVC720925 UEP720902:UEY720925 UOL720902:UOU720925 UYH720902:UYQ720925 VID720902:VIM720925 VRZ720902:VSI720925 WBV720902:WCE720925 WLR720902:WMA720925 WVN720902:WVW720925 D786438:O786461 JB786438:JK786461 SX786438:TG786461 ACT786438:ADC786461 AMP786438:AMY786461 AWL786438:AWU786461 BGH786438:BGQ786461 BQD786438:BQM786461 BZZ786438:CAI786461 CJV786438:CKE786461 CTR786438:CUA786461 DDN786438:DDW786461 DNJ786438:DNS786461 DXF786438:DXO786461 EHB786438:EHK786461 EQX786438:ERG786461 FAT786438:FBC786461 FKP786438:FKY786461 FUL786438:FUU786461 GEH786438:GEQ786461 GOD786438:GOM786461 GXZ786438:GYI786461 HHV786438:HIE786461 HRR786438:HSA786461 IBN786438:IBW786461 ILJ786438:ILS786461 IVF786438:IVO786461 JFB786438:JFK786461 JOX786438:JPG786461 JYT786438:JZC786461 KIP786438:KIY786461 KSL786438:KSU786461 LCH786438:LCQ786461 LMD786438:LMM786461 LVZ786438:LWI786461 MFV786438:MGE786461 MPR786438:MQA786461 MZN786438:MZW786461 NJJ786438:NJS786461 NTF786438:NTO786461 ODB786438:ODK786461 OMX786438:ONG786461 OWT786438:OXC786461 PGP786438:PGY786461 PQL786438:PQU786461 QAH786438:QAQ786461 QKD786438:QKM786461 QTZ786438:QUI786461 RDV786438:REE786461 RNR786438:ROA786461 RXN786438:RXW786461 SHJ786438:SHS786461 SRF786438:SRO786461 TBB786438:TBK786461 TKX786438:TLG786461 TUT786438:TVC786461 UEP786438:UEY786461 UOL786438:UOU786461 UYH786438:UYQ786461 VID786438:VIM786461 VRZ786438:VSI786461 WBV786438:WCE786461 WLR786438:WMA786461 WVN786438:WVW786461 D851974:O851997 JB851974:JK851997 SX851974:TG851997 ACT851974:ADC851997 AMP851974:AMY851997 AWL851974:AWU851997 BGH851974:BGQ851997 BQD851974:BQM851997 BZZ851974:CAI851997 CJV851974:CKE851997 CTR851974:CUA851997 DDN851974:DDW851997 DNJ851974:DNS851997 DXF851974:DXO851997 EHB851974:EHK851997 EQX851974:ERG851997 FAT851974:FBC851997 FKP851974:FKY851997 FUL851974:FUU851997 GEH851974:GEQ851997 GOD851974:GOM851997 GXZ851974:GYI851997 HHV851974:HIE851997 HRR851974:HSA851997 IBN851974:IBW851997 ILJ851974:ILS851997 IVF851974:IVO851997 JFB851974:JFK851997 JOX851974:JPG851997 JYT851974:JZC851997 KIP851974:KIY851997 KSL851974:KSU851997 LCH851974:LCQ851997 LMD851974:LMM851997 LVZ851974:LWI851997 MFV851974:MGE851997 MPR851974:MQA851997 MZN851974:MZW851997 NJJ851974:NJS851997 NTF851974:NTO851997 ODB851974:ODK851997 OMX851974:ONG851997 OWT851974:OXC851997 PGP851974:PGY851997 PQL851974:PQU851997 QAH851974:QAQ851997 QKD851974:QKM851997 QTZ851974:QUI851997 RDV851974:REE851997 RNR851974:ROA851997 RXN851974:RXW851997 SHJ851974:SHS851997 SRF851974:SRO851997 TBB851974:TBK851997 TKX851974:TLG851997 TUT851974:TVC851997 UEP851974:UEY851997 UOL851974:UOU851997 UYH851974:UYQ851997 VID851974:VIM851997 VRZ851974:VSI851997 WBV851974:WCE851997 WLR851974:WMA851997 WVN851974:WVW851997 D917510:O917533 JB917510:JK917533 SX917510:TG917533 ACT917510:ADC917533 AMP917510:AMY917533 AWL917510:AWU917533 BGH917510:BGQ917533 BQD917510:BQM917533 BZZ917510:CAI917533 CJV917510:CKE917533 CTR917510:CUA917533 DDN917510:DDW917533 DNJ917510:DNS917533 DXF917510:DXO917533 EHB917510:EHK917533 EQX917510:ERG917533 FAT917510:FBC917533 FKP917510:FKY917533 FUL917510:FUU917533 GEH917510:GEQ917533 GOD917510:GOM917533 GXZ917510:GYI917533 HHV917510:HIE917533 HRR917510:HSA917533 IBN917510:IBW917533 ILJ917510:ILS917533 IVF917510:IVO917533 JFB917510:JFK917533 JOX917510:JPG917533 JYT917510:JZC917533 KIP917510:KIY917533 KSL917510:KSU917533 LCH917510:LCQ917533 LMD917510:LMM917533 LVZ917510:LWI917533 MFV917510:MGE917533 MPR917510:MQA917533 MZN917510:MZW917533 NJJ917510:NJS917533 NTF917510:NTO917533 ODB917510:ODK917533 OMX917510:ONG917533 OWT917510:OXC917533 PGP917510:PGY917533 PQL917510:PQU917533 QAH917510:QAQ917533 QKD917510:QKM917533 QTZ917510:QUI917533 RDV917510:REE917533 RNR917510:ROA917533 RXN917510:RXW917533 SHJ917510:SHS917533 SRF917510:SRO917533 TBB917510:TBK917533 TKX917510:TLG917533 TUT917510:TVC917533 UEP917510:UEY917533 UOL917510:UOU917533 UYH917510:UYQ917533 VID917510:VIM917533 VRZ917510:VSI917533 WBV917510:WCE917533 WLR917510:WMA917533 WVN917510:WVW917533 D983046:O983069 JB983046:JK983069 SX983046:TG983069 ACT983046:ADC983069 AMP983046:AMY983069 AWL983046:AWU983069 BGH983046:BGQ983069 BQD983046:BQM983069 BZZ983046:CAI983069 CJV983046:CKE983069 CTR983046:CUA983069 DDN983046:DDW983069 DNJ983046:DNS983069 DXF983046:DXO983069 EHB983046:EHK983069 EQX983046:ERG983069 FAT983046:FBC983069 FKP983046:FKY983069 FUL983046:FUU983069 GEH983046:GEQ983069 GOD983046:GOM983069 GXZ983046:GYI983069 HHV983046:HIE983069 HRR983046:HSA983069 IBN983046:IBW983069 ILJ983046:ILS983069 IVF983046:IVO983069 JFB983046:JFK983069 JOX983046:JPG983069 JYT983046:JZC983069 KIP983046:KIY983069 KSL983046:KSU983069 LCH983046:LCQ983069 LMD983046:LMM983069 LVZ983046:LWI983069 MFV983046:MGE983069 MPR983046:MQA983069 MZN983046:MZW983069 NJJ983046:NJS983069 NTF983046:NTO983069 ODB983046:ODK983069 OMX983046:ONG983069 OWT983046:OXC983069 PGP983046:PGY983069 PQL983046:PQU983069 QAH983046:QAQ983069 QKD983046:QKM983069 QTZ983046:QUI983069 RDV983046:REE983069 RNR983046:ROA983069 RXN983046:RXW983069 SHJ983046:SHS983069 SRF983046:SRO983069 TBB983046:TBK983069 TKX983046:TLG983069 TUT983046:TVC983069 UEP983046:UEY983069 UOL983046:UOU983069 UYH983046:UYQ983069 VID983046:VIM983069 VRZ983046:VSI983069 WBV983046:WCE983069 WLR983046:WMA983069 WVN983046:WVW983069 P65541:R65565 JL65541:JN65565 TH65541:TJ65565 ADD65541:ADF65565 AMZ65541:ANB65565 AWV65541:AWX65565 BGR65541:BGT65565 BQN65541:BQP65565 CAJ65541:CAL65565 CKF65541:CKH65565 CUB65541:CUD65565 DDX65541:DDZ65565 DNT65541:DNV65565 DXP65541:DXR65565 EHL65541:EHN65565 ERH65541:ERJ65565 FBD65541:FBF65565 FKZ65541:FLB65565 FUV65541:FUX65565 GER65541:GET65565 GON65541:GOP65565 GYJ65541:GYL65565 HIF65541:HIH65565 HSB65541:HSD65565 IBX65541:IBZ65565 ILT65541:ILV65565 IVP65541:IVR65565 JFL65541:JFN65565 JPH65541:JPJ65565 JZD65541:JZF65565 KIZ65541:KJB65565 KSV65541:KSX65565 LCR65541:LCT65565 LMN65541:LMP65565 LWJ65541:LWL65565 MGF65541:MGH65565 MQB65541:MQD65565 MZX65541:MZZ65565 NJT65541:NJV65565 NTP65541:NTR65565 ODL65541:ODN65565 ONH65541:ONJ65565 OXD65541:OXF65565 PGZ65541:PHB65565 PQV65541:PQX65565 QAR65541:QAT65565 QKN65541:QKP65565 QUJ65541:QUL65565 REF65541:REH65565 ROB65541:ROD65565 RXX65541:RXZ65565 SHT65541:SHV65565 SRP65541:SRR65565 TBL65541:TBN65565 TLH65541:TLJ65565 TVD65541:TVF65565 UEZ65541:UFB65565 UOV65541:UOX65565 UYR65541:UYT65565 VIN65541:VIP65565 VSJ65541:VSL65565 WCF65541:WCH65565 WMB65541:WMD65565 WVX65541:WVZ65565 P131077:R131101 JL131077:JN131101 TH131077:TJ131101 ADD131077:ADF131101 AMZ131077:ANB131101 AWV131077:AWX131101 BGR131077:BGT131101 BQN131077:BQP131101 CAJ131077:CAL131101 CKF131077:CKH131101 CUB131077:CUD131101 DDX131077:DDZ131101 DNT131077:DNV131101 DXP131077:DXR131101 EHL131077:EHN131101 ERH131077:ERJ131101 FBD131077:FBF131101 FKZ131077:FLB131101 FUV131077:FUX131101 GER131077:GET131101 GON131077:GOP131101 GYJ131077:GYL131101 HIF131077:HIH131101 HSB131077:HSD131101 IBX131077:IBZ131101 ILT131077:ILV131101 IVP131077:IVR131101 JFL131077:JFN131101 JPH131077:JPJ131101 JZD131077:JZF131101 KIZ131077:KJB131101 KSV131077:KSX131101 LCR131077:LCT131101 LMN131077:LMP131101 LWJ131077:LWL131101 MGF131077:MGH131101 MQB131077:MQD131101 MZX131077:MZZ131101 NJT131077:NJV131101 NTP131077:NTR131101 ODL131077:ODN131101 ONH131077:ONJ131101 OXD131077:OXF131101 PGZ131077:PHB131101 PQV131077:PQX131101 QAR131077:QAT131101 QKN131077:QKP131101 QUJ131077:QUL131101 REF131077:REH131101 ROB131077:ROD131101 RXX131077:RXZ131101 SHT131077:SHV131101 SRP131077:SRR131101 TBL131077:TBN131101 TLH131077:TLJ131101 TVD131077:TVF131101 UEZ131077:UFB131101 UOV131077:UOX131101 UYR131077:UYT131101 VIN131077:VIP131101 VSJ131077:VSL131101 WCF131077:WCH131101 WMB131077:WMD131101 WVX131077:WVZ131101 P196613:R196637 JL196613:JN196637 TH196613:TJ196637 ADD196613:ADF196637 AMZ196613:ANB196637 AWV196613:AWX196637 BGR196613:BGT196637 BQN196613:BQP196637 CAJ196613:CAL196637 CKF196613:CKH196637 CUB196613:CUD196637 DDX196613:DDZ196637 DNT196613:DNV196637 DXP196613:DXR196637 EHL196613:EHN196637 ERH196613:ERJ196637 FBD196613:FBF196637 FKZ196613:FLB196637 FUV196613:FUX196637 GER196613:GET196637 GON196613:GOP196637 GYJ196613:GYL196637 HIF196613:HIH196637 HSB196613:HSD196637 IBX196613:IBZ196637 ILT196613:ILV196637 IVP196613:IVR196637 JFL196613:JFN196637 JPH196613:JPJ196637 JZD196613:JZF196637 KIZ196613:KJB196637 KSV196613:KSX196637 LCR196613:LCT196637 LMN196613:LMP196637 LWJ196613:LWL196637 MGF196613:MGH196637 MQB196613:MQD196637 MZX196613:MZZ196637 NJT196613:NJV196637 NTP196613:NTR196637 ODL196613:ODN196637 ONH196613:ONJ196637 OXD196613:OXF196637 PGZ196613:PHB196637 PQV196613:PQX196637 QAR196613:QAT196637 QKN196613:QKP196637 QUJ196613:QUL196637 REF196613:REH196637 ROB196613:ROD196637 RXX196613:RXZ196637 SHT196613:SHV196637 SRP196613:SRR196637 TBL196613:TBN196637 TLH196613:TLJ196637 TVD196613:TVF196637 UEZ196613:UFB196637 UOV196613:UOX196637 UYR196613:UYT196637 VIN196613:VIP196637 VSJ196613:VSL196637 WCF196613:WCH196637 WMB196613:WMD196637 WVX196613:WVZ196637 P262149:R262173 JL262149:JN262173 TH262149:TJ262173 ADD262149:ADF262173 AMZ262149:ANB262173 AWV262149:AWX262173 BGR262149:BGT262173 BQN262149:BQP262173 CAJ262149:CAL262173 CKF262149:CKH262173 CUB262149:CUD262173 DDX262149:DDZ262173 DNT262149:DNV262173 DXP262149:DXR262173 EHL262149:EHN262173 ERH262149:ERJ262173 FBD262149:FBF262173 FKZ262149:FLB262173 FUV262149:FUX262173 GER262149:GET262173 GON262149:GOP262173 GYJ262149:GYL262173 HIF262149:HIH262173 HSB262149:HSD262173 IBX262149:IBZ262173 ILT262149:ILV262173 IVP262149:IVR262173 JFL262149:JFN262173 JPH262149:JPJ262173 JZD262149:JZF262173 KIZ262149:KJB262173 KSV262149:KSX262173 LCR262149:LCT262173 LMN262149:LMP262173 LWJ262149:LWL262173 MGF262149:MGH262173 MQB262149:MQD262173 MZX262149:MZZ262173 NJT262149:NJV262173 NTP262149:NTR262173 ODL262149:ODN262173 ONH262149:ONJ262173 OXD262149:OXF262173 PGZ262149:PHB262173 PQV262149:PQX262173 QAR262149:QAT262173 QKN262149:QKP262173 QUJ262149:QUL262173 REF262149:REH262173 ROB262149:ROD262173 RXX262149:RXZ262173 SHT262149:SHV262173 SRP262149:SRR262173 TBL262149:TBN262173 TLH262149:TLJ262173 TVD262149:TVF262173 UEZ262149:UFB262173 UOV262149:UOX262173 UYR262149:UYT262173 VIN262149:VIP262173 VSJ262149:VSL262173 WCF262149:WCH262173 WMB262149:WMD262173 WVX262149:WVZ262173 P327685:R327709 JL327685:JN327709 TH327685:TJ327709 ADD327685:ADF327709 AMZ327685:ANB327709 AWV327685:AWX327709 BGR327685:BGT327709 BQN327685:BQP327709 CAJ327685:CAL327709 CKF327685:CKH327709 CUB327685:CUD327709 DDX327685:DDZ327709 DNT327685:DNV327709 DXP327685:DXR327709 EHL327685:EHN327709 ERH327685:ERJ327709 FBD327685:FBF327709 FKZ327685:FLB327709 FUV327685:FUX327709 GER327685:GET327709 GON327685:GOP327709 GYJ327685:GYL327709 HIF327685:HIH327709 HSB327685:HSD327709 IBX327685:IBZ327709 ILT327685:ILV327709 IVP327685:IVR327709 JFL327685:JFN327709 JPH327685:JPJ327709 JZD327685:JZF327709 KIZ327685:KJB327709 KSV327685:KSX327709 LCR327685:LCT327709 LMN327685:LMP327709 LWJ327685:LWL327709 MGF327685:MGH327709 MQB327685:MQD327709 MZX327685:MZZ327709 NJT327685:NJV327709 NTP327685:NTR327709 ODL327685:ODN327709 ONH327685:ONJ327709 OXD327685:OXF327709 PGZ327685:PHB327709 PQV327685:PQX327709 QAR327685:QAT327709 QKN327685:QKP327709 QUJ327685:QUL327709 REF327685:REH327709 ROB327685:ROD327709 RXX327685:RXZ327709 SHT327685:SHV327709 SRP327685:SRR327709 TBL327685:TBN327709 TLH327685:TLJ327709 TVD327685:TVF327709 UEZ327685:UFB327709 UOV327685:UOX327709 UYR327685:UYT327709 VIN327685:VIP327709 VSJ327685:VSL327709 WCF327685:WCH327709 WMB327685:WMD327709 WVX327685:WVZ327709 P393221:R393245 JL393221:JN393245 TH393221:TJ393245 ADD393221:ADF393245 AMZ393221:ANB393245 AWV393221:AWX393245 BGR393221:BGT393245 BQN393221:BQP393245 CAJ393221:CAL393245 CKF393221:CKH393245 CUB393221:CUD393245 DDX393221:DDZ393245 DNT393221:DNV393245 DXP393221:DXR393245 EHL393221:EHN393245 ERH393221:ERJ393245 FBD393221:FBF393245 FKZ393221:FLB393245 FUV393221:FUX393245 GER393221:GET393245 GON393221:GOP393245 GYJ393221:GYL393245 HIF393221:HIH393245 HSB393221:HSD393245 IBX393221:IBZ393245 ILT393221:ILV393245 IVP393221:IVR393245 JFL393221:JFN393245 JPH393221:JPJ393245 JZD393221:JZF393245 KIZ393221:KJB393245 KSV393221:KSX393245 LCR393221:LCT393245 LMN393221:LMP393245 LWJ393221:LWL393245 MGF393221:MGH393245 MQB393221:MQD393245 MZX393221:MZZ393245 NJT393221:NJV393245 NTP393221:NTR393245 ODL393221:ODN393245 ONH393221:ONJ393245 OXD393221:OXF393245 PGZ393221:PHB393245 PQV393221:PQX393245 QAR393221:QAT393245 QKN393221:QKP393245 QUJ393221:QUL393245 REF393221:REH393245 ROB393221:ROD393245 RXX393221:RXZ393245 SHT393221:SHV393245 SRP393221:SRR393245 TBL393221:TBN393245 TLH393221:TLJ393245 TVD393221:TVF393245 UEZ393221:UFB393245 UOV393221:UOX393245 UYR393221:UYT393245 VIN393221:VIP393245 VSJ393221:VSL393245 WCF393221:WCH393245 WMB393221:WMD393245 WVX393221:WVZ393245 P458757:R458781 JL458757:JN458781 TH458757:TJ458781 ADD458757:ADF458781 AMZ458757:ANB458781 AWV458757:AWX458781 BGR458757:BGT458781 BQN458757:BQP458781 CAJ458757:CAL458781 CKF458757:CKH458781 CUB458757:CUD458781 DDX458757:DDZ458781 DNT458757:DNV458781 DXP458757:DXR458781 EHL458757:EHN458781 ERH458757:ERJ458781 FBD458757:FBF458781 FKZ458757:FLB458781 FUV458757:FUX458781 GER458757:GET458781 GON458757:GOP458781 GYJ458757:GYL458781 HIF458757:HIH458781 HSB458757:HSD458781 IBX458757:IBZ458781 ILT458757:ILV458781 IVP458757:IVR458781 JFL458757:JFN458781 JPH458757:JPJ458781 JZD458757:JZF458781 KIZ458757:KJB458781 KSV458757:KSX458781 LCR458757:LCT458781 LMN458757:LMP458781 LWJ458757:LWL458781 MGF458757:MGH458781 MQB458757:MQD458781 MZX458757:MZZ458781 NJT458757:NJV458781 NTP458757:NTR458781 ODL458757:ODN458781 ONH458757:ONJ458781 OXD458757:OXF458781 PGZ458757:PHB458781 PQV458757:PQX458781 QAR458757:QAT458781 QKN458757:QKP458781 QUJ458757:QUL458781 REF458757:REH458781 ROB458757:ROD458781 RXX458757:RXZ458781 SHT458757:SHV458781 SRP458757:SRR458781 TBL458757:TBN458781 TLH458757:TLJ458781 TVD458757:TVF458781 UEZ458757:UFB458781 UOV458757:UOX458781 UYR458757:UYT458781 VIN458757:VIP458781 VSJ458757:VSL458781 WCF458757:WCH458781 WMB458757:WMD458781 WVX458757:WVZ458781 P524293:R524317 JL524293:JN524317 TH524293:TJ524317 ADD524293:ADF524317 AMZ524293:ANB524317 AWV524293:AWX524317 BGR524293:BGT524317 BQN524293:BQP524317 CAJ524293:CAL524317 CKF524293:CKH524317 CUB524293:CUD524317 DDX524293:DDZ524317 DNT524293:DNV524317 DXP524293:DXR524317 EHL524293:EHN524317 ERH524293:ERJ524317 FBD524293:FBF524317 FKZ524293:FLB524317 FUV524293:FUX524317 GER524293:GET524317 GON524293:GOP524317 GYJ524293:GYL524317 HIF524293:HIH524317 HSB524293:HSD524317 IBX524293:IBZ524317 ILT524293:ILV524317 IVP524293:IVR524317 JFL524293:JFN524317 JPH524293:JPJ524317 JZD524293:JZF524317 KIZ524293:KJB524317 KSV524293:KSX524317 LCR524293:LCT524317 LMN524293:LMP524317 LWJ524293:LWL524317 MGF524293:MGH524317 MQB524293:MQD524317 MZX524293:MZZ524317 NJT524293:NJV524317 NTP524293:NTR524317 ODL524293:ODN524317 ONH524293:ONJ524317 OXD524293:OXF524317 PGZ524293:PHB524317 PQV524293:PQX524317 QAR524293:QAT524317 QKN524293:QKP524317 QUJ524293:QUL524317 REF524293:REH524317 ROB524293:ROD524317 RXX524293:RXZ524317 SHT524293:SHV524317 SRP524293:SRR524317 TBL524293:TBN524317 TLH524293:TLJ524317 TVD524293:TVF524317 UEZ524293:UFB524317 UOV524293:UOX524317 UYR524293:UYT524317 VIN524293:VIP524317 VSJ524293:VSL524317 WCF524293:WCH524317 WMB524293:WMD524317 WVX524293:WVZ524317 P589829:R589853 JL589829:JN589853 TH589829:TJ589853 ADD589829:ADF589853 AMZ589829:ANB589853 AWV589829:AWX589853 BGR589829:BGT589853 BQN589829:BQP589853 CAJ589829:CAL589853 CKF589829:CKH589853 CUB589829:CUD589853 DDX589829:DDZ589853 DNT589829:DNV589853 DXP589829:DXR589853 EHL589829:EHN589853 ERH589829:ERJ589853 FBD589829:FBF589853 FKZ589829:FLB589853 FUV589829:FUX589853 GER589829:GET589853 GON589829:GOP589853 GYJ589829:GYL589853 HIF589829:HIH589853 HSB589829:HSD589853 IBX589829:IBZ589853 ILT589829:ILV589853 IVP589829:IVR589853 JFL589829:JFN589853 JPH589829:JPJ589853 JZD589829:JZF589853 KIZ589829:KJB589853 KSV589829:KSX589853 LCR589829:LCT589853 LMN589829:LMP589853 LWJ589829:LWL589853 MGF589829:MGH589853 MQB589829:MQD589853 MZX589829:MZZ589853 NJT589829:NJV589853 NTP589829:NTR589853 ODL589829:ODN589853 ONH589829:ONJ589853 OXD589829:OXF589853 PGZ589829:PHB589853 PQV589829:PQX589853 QAR589829:QAT589853 QKN589829:QKP589853 QUJ589829:QUL589853 REF589829:REH589853 ROB589829:ROD589853 RXX589829:RXZ589853 SHT589829:SHV589853 SRP589829:SRR589853 TBL589829:TBN589853 TLH589829:TLJ589853 TVD589829:TVF589853 UEZ589829:UFB589853 UOV589829:UOX589853 UYR589829:UYT589853 VIN589829:VIP589853 VSJ589829:VSL589853 WCF589829:WCH589853 WMB589829:WMD589853 WVX589829:WVZ589853 P655365:R655389 JL655365:JN655389 TH655365:TJ655389 ADD655365:ADF655389 AMZ655365:ANB655389 AWV655365:AWX655389 BGR655365:BGT655389 BQN655365:BQP655389 CAJ655365:CAL655389 CKF655365:CKH655389 CUB655365:CUD655389 DDX655365:DDZ655389 DNT655365:DNV655389 DXP655365:DXR655389 EHL655365:EHN655389 ERH655365:ERJ655389 FBD655365:FBF655389 FKZ655365:FLB655389 FUV655365:FUX655389 GER655365:GET655389 GON655365:GOP655389 GYJ655365:GYL655389 HIF655365:HIH655389 HSB655365:HSD655389 IBX655365:IBZ655389 ILT655365:ILV655389 IVP655365:IVR655389 JFL655365:JFN655389 JPH655365:JPJ655389 JZD655365:JZF655389 KIZ655365:KJB655389 KSV655365:KSX655389 LCR655365:LCT655389 LMN655365:LMP655389 LWJ655365:LWL655389 MGF655365:MGH655389 MQB655365:MQD655389 MZX655365:MZZ655389 NJT655365:NJV655389 NTP655365:NTR655389 ODL655365:ODN655389 ONH655365:ONJ655389 OXD655365:OXF655389 PGZ655365:PHB655389 PQV655365:PQX655389 QAR655365:QAT655389 QKN655365:QKP655389 QUJ655365:QUL655389 REF655365:REH655389 ROB655365:ROD655389 RXX655365:RXZ655389 SHT655365:SHV655389 SRP655365:SRR655389 TBL655365:TBN655389 TLH655365:TLJ655389 TVD655365:TVF655389 UEZ655365:UFB655389 UOV655365:UOX655389 UYR655365:UYT655389 VIN655365:VIP655389 VSJ655365:VSL655389 WCF655365:WCH655389 WMB655365:WMD655389 WVX655365:WVZ655389 P720901:R720925 JL720901:JN720925 TH720901:TJ720925 ADD720901:ADF720925 AMZ720901:ANB720925 AWV720901:AWX720925 BGR720901:BGT720925 BQN720901:BQP720925 CAJ720901:CAL720925 CKF720901:CKH720925 CUB720901:CUD720925 DDX720901:DDZ720925 DNT720901:DNV720925 DXP720901:DXR720925 EHL720901:EHN720925 ERH720901:ERJ720925 FBD720901:FBF720925 FKZ720901:FLB720925 FUV720901:FUX720925 GER720901:GET720925 GON720901:GOP720925 GYJ720901:GYL720925 HIF720901:HIH720925 HSB720901:HSD720925 IBX720901:IBZ720925 ILT720901:ILV720925 IVP720901:IVR720925 JFL720901:JFN720925 JPH720901:JPJ720925 JZD720901:JZF720925 KIZ720901:KJB720925 KSV720901:KSX720925 LCR720901:LCT720925 LMN720901:LMP720925 LWJ720901:LWL720925 MGF720901:MGH720925 MQB720901:MQD720925 MZX720901:MZZ720925 NJT720901:NJV720925 NTP720901:NTR720925 ODL720901:ODN720925 ONH720901:ONJ720925 OXD720901:OXF720925 PGZ720901:PHB720925 PQV720901:PQX720925 QAR720901:QAT720925 QKN720901:QKP720925 QUJ720901:QUL720925 REF720901:REH720925 ROB720901:ROD720925 RXX720901:RXZ720925 SHT720901:SHV720925 SRP720901:SRR720925 TBL720901:TBN720925 TLH720901:TLJ720925 TVD720901:TVF720925 UEZ720901:UFB720925 UOV720901:UOX720925 UYR720901:UYT720925 VIN720901:VIP720925 VSJ720901:VSL720925 WCF720901:WCH720925 WMB720901:WMD720925 WVX720901:WVZ720925 P786437:R786461 JL786437:JN786461 TH786437:TJ786461 ADD786437:ADF786461 AMZ786437:ANB786461 AWV786437:AWX786461 BGR786437:BGT786461 BQN786437:BQP786461 CAJ786437:CAL786461 CKF786437:CKH786461 CUB786437:CUD786461 DDX786437:DDZ786461 DNT786437:DNV786461 DXP786437:DXR786461 EHL786437:EHN786461 ERH786437:ERJ786461 FBD786437:FBF786461 FKZ786437:FLB786461 FUV786437:FUX786461 GER786437:GET786461 GON786437:GOP786461 GYJ786437:GYL786461 HIF786437:HIH786461 HSB786437:HSD786461 IBX786437:IBZ786461 ILT786437:ILV786461 IVP786437:IVR786461 JFL786437:JFN786461 JPH786437:JPJ786461 JZD786437:JZF786461 KIZ786437:KJB786461 KSV786437:KSX786461 LCR786437:LCT786461 LMN786437:LMP786461 LWJ786437:LWL786461 MGF786437:MGH786461 MQB786437:MQD786461 MZX786437:MZZ786461 NJT786437:NJV786461 NTP786437:NTR786461 ODL786437:ODN786461 ONH786437:ONJ786461 OXD786437:OXF786461 PGZ786437:PHB786461 PQV786437:PQX786461 QAR786437:QAT786461 QKN786437:QKP786461 QUJ786437:QUL786461 REF786437:REH786461 ROB786437:ROD786461 RXX786437:RXZ786461 SHT786437:SHV786461 SRP786437:SRR786461 TBL786437:TBN786461 TLH786437:TLJ786461 TVD786437:TVF786461 UEZ786437:UFB786461 UOV786437:UOX786461 UYR786437:UYT786461 VIN786437:VIP786461 VSJ786437:VSL786461 WCF786437:WCH786461 WMB786437:WMD786461 WVX786437:WVZ786461 P851973:R851997 JL851973:JN851997 TH851973:TJ851997 ADD851973:ADF851997 AMZ851973:ANB851997 AWV851973:AWX851997 BGR851973:BGT851997 BQN851973:BQP851997 CAJ851973:CAL851997 CKF851973:CKH851997 CUB851973:CUD851997 DDX851973:DDZ851997 DNT851973:DNV851997 DXP851973:DXR851997 EHL851973:EHN851997 ERH851973:ERJ851997 FBD851973:FBF851997 FKZ851973:FLB851997 FUV851973:FUX851997 GER851973:GET851997 GON851973:GOP851997 GYJ851973:GYL851997 HIF851973:HIH851997 HSB851973:HSD851997 IBX851973:IBZ851997 ILT851973:ILV851997 IVP851973:IVR851997 JFL851973:JFN851997 JPH851973:JPJ851997 JZD851973:JZF851997 KIZ851973:KJB851997 KSV851973:KSX851997 LCR851973:LCT851997 LMN851973:LMP851997 LWJ851973:LWL851997 MGF851973:MGH851997 MQB851973:MQD851997 MZX851973:MZZ851997 NJT851973:NJV851997 NTP851973:NTR851997 ODL851973:ODN851997 ONH851973:ONJ851997 OXD851973:OXF851997 PGZ851973:PHB851997 PQV851973:PQX851997 QAR851973:QAT851997 QKN851973:QKP851997 QUJ851973:QUL851997 REF851973:REH851997 ROB851973:ROD851997 RXX851973:RXZ851997 SHT851973:SHV851997 SRP851973:SRR851997 TBL851973:TBN851997 TLH851973:TLJ851997 TVD851973:TVF851997 UEZ851973:UFB851997 UOV851973:UOX851997 UYR851973:UYT851997 VIN851973:VIP851997 VSJ851973:VSL851997 WCF851973:WCH851997 WMB851973:WMD851997 WVX851973:WVZ851997 P917509:R917533 JL917509:JN917533 TH917509:TJ917533 ADD917509:ADF917533 AMZ917509:ANB917533 AWV917509:AWX917533 BGR917509:BGT917533 BQN917509:BQP917533 CAJ917509:CAL917533 CKF917509:CKH917533 CUB917509:CUD917533 DDX917509:DDZ917533 DNT917509:DNV917533 DXP917509:DXR917533 EHL917509:EHN917533 ERH917509:ERJ917533 FBD917509:FBF917533 FKZ917509:FLB917533 FUV917509:FUX917533 GER917509:GET917533 GON917509:GOP917533 GYJ917509:GYL917533 HIF917509:HIH917533 HSB917509:HSD917533 IBX917509:IBZ917533 ILT917509:ILV917533 IVP917509:IVR917533 JFL917509:JFN917533 JPH917509:JPJ917533 JZD917509:JZF917533 KIZ917509:KJB917533 KSV917509:KSX917533 LCR917509:LCT917533 LMN917509:LMP917533 LWJ917509:LWL917533 MGF917509:MGH917533 MQB917509:MQD917533 MZX917509:MZZ917533 NJT917509:NJV917533 NTP917509:NTR917533 ODL917509:ODN917533 ONH917509:ONJ917533 OXD917509:OXF917533 PGZ917509:PHB917533 PQV917509:PQX917533 QAR917509:QAT917533 QKN917509:QKP917533 QUJ917509:QUL917533 REF917509:REH917533 ROB917509:ROD917533 RXX917509:RXZ917533 SHT917509:SHV917533 SRP917509:SRR917533 TBL917509:TBN917533 TLH917509:TLJ917533 TVD917509:TVF917533 UEZ917509:UFB917533 UOV917509:UOX917533 UYR917509:UYT917533 VIN917509:VIP917533 VSJ917509:VSL917533 WCF917509:WCH917533 WMB917509:WMD917533 WVX917509:WVZ917533 P983045:R983069 JL983045:JN983069 TH983045:TJ983069 ADD983045:ADF983069 AMZ983045:ANB983069 AWV983045:AWX983069 BGR983045:BGT983069 BQN983045:BQP983069 CAJ983045:CAL983069 CKF983045:CKH983069 CUB983045:CUD983069 DDX983045:DDZ983069 DNT983045:DNV983069 DXP983045:DXR983069 EHL983045:EHN983069 ERH983045:ERJ983069 FBD983045:FBF983069 FKZ983045:FLB983069 FUV983045:FUX983069 GER983045:GET983069 GON983045:GOP983069 GYJ983045:GYL983069 HIF983045:HIH983069 HSB983045:HSD983069 IBX983045:IBZ983069 ILT983045:ILV983069 IVP983045:IVR983069 JFL983045:JFN983069 JPH983045:JPJ983069 JZD983045:JZF983069 KIZ983045:KJB983069 KSV983045:KSX983069 LCR983045:LCT983069 LMN983045:LMP983069 LWJ983045:LWL983069 MGF983045:MGH983069 MQB983045:MQD983069 MZX983045:MZZ983069 NJT983045:NJV983069 NTP983045:NTR983069 ODL983045:ODN983069 ONH983045:ONJ983069 OXD983045:OXF983069 PGZ983045:PHB983069 PQV983045:PQX983069 QAR983045:QAT983069 QKN983045:QKP983069 QUJ983045:QUL983069 REF983045:REH983069 ROB983045:ROD983069 RXX983045:RXZ983069 SHT983045:SHV983069 SRP983045:SRR983069 TBL983045:TBN983069 TLH983045:TLJ983069 TVD983045:TVF983069 UEZ983045:UFB983069 UOV983045:UOX983069 UYR983045:UYT983069 VIN983045:VIP983069 VSJ983045:VSL983069 WCF983045:WCH983069 WMB983045:WMD983069 WVX983045:WVZ983069 B65567 IZ65567 SV65567 ACR65567 AMN65567 AWJ65567 BGF65567 BQB65567 BZX65567 CJT65567 CTP65567 DDL65567 DNH65567 DXD65567 EGZ65567 EQV65567 FAR65567 FKN65567 FUJ65567 GEF65567 GOB65567 GXX65567 HHT65567 HRP65567 IBL65567 ILH65567 IVD65567 JEZ65567 JOV65567 JYR65567 KIN65567 KSJ65567 LCF65567 LMB65567 LVX65567 MFT65567 MPP65567 MZL65567 NJH65567 NTD65567 OCZ65567 OMV65567 OWR65567 PGN65567 PQJ65567 QAF65567 QKB65567 QTX65567 RDT65567 RNP65567 RXL65567 SHH65567 SRD65567 TAZ65567 TKV65567 TUR65567 UEN65567 UOJ65567 UYF65567 VIB65567 VRX65567 WBT65567 WLP65567 WVL65567 B131103 IZ131103 SV131103 ACR131103 AMN131103 AWJ131103 BGF131103 BQB131103 BZX131103 CJT131103 CTP131103 DDL131103 DNH131103 DXD131103 EGZ131103 EQV131103 FAR131103 FKN131103 FUJ131103 GEF131103 GOB131103 GXX131103 HHT131103 HRP131103 IBL131103 ILH131103 IVD131103 JEZ131103 JOV131103 JYR131103 KIN131103 KSJ131103 LCF131103 LMB131103 LVX131103 MFT131103 MPP131103 MZL131103 NJH131103 NTD131103 OCZ131103 OMV131103 OWR131103 PGN131103 PQJ131103 QAF131103 QKB131103 QTX131103 RDT131103 RNP131103 RXL131103 SHH131103 SRD131103 TAZ131103 TKV131103 TUR131103 UEN131103 UOJ131103 UYF131103 VIB131103 VRX131103 WBT131103 WLP131103 WVL131103 B196639 IZ196639 SV196639 ACR196639 AMN196639 AWJ196639 BGF196639 BQB196639 BZX196639 CJT196639 CTP196639 DDL196639 DNH196639 DXD196639 EGZ196639 EQV196639 FAR196639 FKN196639 FUJ196639 GEF196639 GOB196639 GXX196639 HHT196639 HRP196639 IBL196639 ILH196639 IVD196639 JEZ196639 JOV196639 JYR196639 KIN196639 KSJ196639 LCF196639 LMB196639 LVX196639 MFT196639 MPP196639 MZL196639 NJH196639 NTD196639 OCZ196639 OMV196639 OWR196639 PGN196639 PQJ196639 QAF196639 QKB196639 QTX196639 RDT196639 RNP196639 RXL196639 SHH196639 SRD196639 TAZ196639 TKV196639 TUR196639 UEN196639 UOJ196639 UYF196639 VIB196639 VRX196639 WBT196639 WLP196639 WVL196639 B262175 IZ262175 SV262175 ACR262175 AMN262175 AWJ262175 BGF262175 BQB262175 BZX262175 CJT262175 CTP262175 DDL262175 DNH262175 DXD262175 EGZ262175 EQV262175 FAR262175 FKN262175 FUJ262175 GEF262175 GOB262175 GXX262175 HHT262175 HRP262175 IBL262175 ILH262175 IVD262175 JEZ262175 JOV262175 JYR262175 KIN262175 KSJ262175 LCF262175 LMB262175 LVX262175 MFT262175 MPP262175 MZL262175 NJH262175 NTD262175 OCZ262175 OMV262175 OWR262175 PGN262175 PQJ262175 QAF262175 QKB262175 QTX262175 RDT262175 RNP262175 RXL262175 SHH262175 SRD262175 TAZ262175 TKV262175 TUR262175 UEN262175 UOJ262175 UYF262175 VIB262175 VRX262175 WBT262175 WLP262175 WVL262175 B327711 IZ327711 SV327711 ACR327711 AMN327711 AWJ327711 BGF327711 BQB327711 BZX327711 CJT327711 CTP327711 DDL327711 DNH327711 DXD327711 EGZ327711 EQV327711 FAR327711 FKN327711 FUJ327711 GEF327711 GOB327711 GXX327711 HHT327711 HRP327711 IBL327711 ILH327711 IVD327711 JEZ327711 JOV327711 JYR327711 KIN327711 KSJ327711 LCF327711 LMB327711 LVX327711 MFT327711 MPP327711 MZL327711 NJH327711 NTD327711 OCZ327711 OMV327711 OWR327711 PGN327711 PQJ327711 QAF327711 QKB327711 QTX327711 RDT327711 RNP327711 RXL327711 SHH327711 SRD327711 TAZ327711 TKV327711 TUR327711 UEN327711 UOJ327711 UYF327711 VIB327711 VRX327711 WBT327711 WLP327711 WVL327711 B393247 IZ393247 SV393247 ACR393247 AMN393247 AWJ393247 BGF393247 BQB393247 BZX393247 CJT393247 CTP393247 DDL393247 DNH393247 DXD393247 EGZ393247 EQV393247 FAR393247 FKN393247 FUJ393247 GEF393247 GOB393247 GXX393247 HHT393247 HRP393247 IBL393247 ILH393247 IVD393247 JEZ393247 JOV393247 JYR393247 KIN393247 KSJ393247 LCF393247 LMB393247 LVX393247 MFT393247 MPP393247 MZL393247 NJH393247 NTD393247 OCZ393247 OMV393247 OWR393247 PGN393247 PQJ393247 QAF393247 QKB393247 QTX393247 RDT393247 RNP393247 RXL393247 SHH393247 SRD393247 TAZ393247 TKV393247 TUR393247 UEN393247 UOJ393247 UYF393247 VIB393247 VRX393247 WBT393247 WLP393247 WVL393247 B458783 IZ458783 SV458783 ACR458783 AMN458783 AWJ458783 BGF458783 BQB458783 BZX458783 CJT458783 CTP458783 DDL458783 DNH458783 DXD458783 EGZ458783 EQV458783 FAR458783 FKN458783 FUJ458783 GEF458783 GOB458783 GXX458783 HHT458783 HRP458783 IBL458783 ILH458783 IVD458783 JEZ458783 JOV458783 JYR458783 KIN458783 KSJ458783 LCF458783 LMB458783 LVX458783 MFT458783 MPP458783 MZL458783 NJH458783 NTD458783 OCZ458783 OMV458783 OWR458783 PGN458783 PQJ458783 QAF458783 QKB458783 QTX458783 RDT458783 RNP458783 RXL458783 SHH458783 SRD458783 TAZ458783 TKV458783 TUR458783 UEN458783 UOJ458783 UYF458783 VIB458783 VRX458783 WBT458783 WLP458783 WVL458783 B524319 IZ524319 SV524319 ACR524319 AMN524319 AWJ524319 BGF524319 BQB524319 BZX524319 CJT524319 CTP524319 DDL524319 DNH524319 DXD524319 EGZ524319 EQV524319 FAR524319 FKN524319 FUJ524319 GEF524319 GOB524319 GXX524319 HHT524319 HRP524319 IBL524319 ILH524319 IVD524319 JEZ524319 JOV524319 JYR524319 KIN524319 KSJ524319 LCF524319 LMB524319 LVX524319 MFT524319 MPP524319 MZL524319 NJH524319 NTD524319 OCZ524319 OMV524319 OWR524319 PGN524319 PQJ524319 QAF524319 QKB524319 QTX524319 RDT524319 RNP524319 RXL524319 SHH524319 SRD524319 TAZ524319 TKV524319 TUR524319 UEN524319 UOJ524319 UYF524319 VIB524319 VRX524319 WBT524319 WLP524319 WVL524319 B589855 IZ589855 SV589855 ACR589855 AMN589855 AWJ589855 BGF589855 BQB589855 BZX589855 CJT589855 CTP589855 DDL589855 DNH589855 DXD589855 EGZ589855 EQV589855 FAR589855 FKN589855 FUJ589855 GEF589855 GOB589855 GXX589855 HHT589855 HRP589855 IBL589855 ILH589855 IVD589855 JEZ589855 JOV589855 JYR589855 KIN589855 KSJ589855 LCF589855 LMB589855 LVX589855 MFT589855 MPP589855 MZL589855 NJH589855 NTD589855 OCZ589855 OMV589855 OWR589855 PGN589855 PQJ589855 QAF589855 QKB589855 QTX589855 RDT589855 RNP589855 RXL589855 SHH589855 SRD589855 TAZ589855 TKV589855 TUR589855 UEN589855 UOJ589855 UYF589855 VIB589855 VRX589855 WBT589855 WLP589855 WVL589855 B655391 IZ655391 SV655391 ACR655391 AMN655391 AWJ655391 BGF655391 BQB655391 BZX655391 CJT655391 CTP655391 DDL655391 DNH655391 DXD655391 EGZ655391 EQV655391 FAR655391 FKN655391 FUJ655391 GEF655391 GOB655391 GXX655391 HHT655391 HRP655391 IBL655391 ILH655391 IVD655391 JEZ655391 JOV655391 JYR655391 KIN655391 KSJ655391 LCF655391 LMB655391 LVX655391 MFT655391 MPP655391 MZL655391 NJH655391 NTD655391 OCZ655391 OMV655391 OWR655391 PGN655391 PQJ655391 QAF655391 QKB655391 QTX655391 RDT655391 RNP655391 RXL655391 SHH655391 SRD655391 TAZ655391 TKV655391 TUR655391 UEN655391 UOJ655391 UYF655391 VIB655391 VRX655391 WBT655391 WLP655391 WVL655391 B720927 IZ720927 SV720927 ACR720927 AMN720927 AWJ720927 BGF720927 BQB720927 BZX720927 CJT720927 CTP720927 DDL720927 DNH720927 DXD720927 EGZ720927 EQV720927 FAR720927 FKN720927 FUJ720927 GEF720927 GOB720927 GXX720927 HHT720927 HRP720927 IBL720927 ILH720927 IVD720927 JEZ720927 JOV720927 JYR720927 KIN720927 KSJ720927 LCF720927 LMB720927 LVX720927 MFT720927 MPP720927 MZL720927 NJH720927 NTD720927 OCZ720927 OMV720927 OWR720927 PGN720927 PQJ720927 QAF720927 QKB720927 QTX720927 RDT720927 RNP720927 RXL720927 SHH720927 SRD720927 TAZ720927 TKV720927 TUR720927 UEN720927 UOJ720927 UYF720927 VIB720927 VRX720927 WBT720927 WLP720927 WVL720927 B786463 IZ786463 SV786463 ACR786463 AMN786463 AWJ786463 BGF786463 BQB786463 BZX786463 CJT786463 CTP786463 DDL786463 DNH786463 DXD786463 EGZ786463 EQV786463 FAR786463 FKN786463 FUJ786463 GEF786463 GOB786463 GXX786463 HHT786463 HRP786463 IBL786463 ILH786463 IVD786463 JEZ786463 JOV786463 JYR786463 KIN786463 KSJ786463 LCF786463 LMB786463 LVX786463 MFT786463 MPP786463 MZL786463 NJH786463 NTD786463 OCZ786463 OMV786463 OWR786463 PGN786463 PQJ786463 QAF786463 QKB786463 QTX786463 RDT786463 RNP786463 RXL786463 SHH786463 SRD786463 TAZ786463 TKV786463 TUR786463 UEN786463 UOJ786463 UYF786463 VIB786463 VRX786463 WBT786463 WLP786463 WVL786463 B851999 IZ851999 SV851999 ACR851999 AMN851999 AWJ851999 BGF851999 BQB851999 BZX851999 CJT851999 CTP851999 DDL851999 DNH851999 DXD851999 EGZ851999 EQV851999 FAR851999 FKN851999 FUJ851999 GEF851999 GOB851999 GXX851999 HHT851999 HRP851999 IBL851999 ILH851999 IVD851999 JEZ851999 JOV851999 JYR851999 KIN851999 KSJ851999 LCF851999 LMB851999 LVX851999 MFT851999 MPP851999 MZL851999 NJH851999 NTD851999 OCZ851999 OMV851999 OWR851999 PGN851999 PQJ851999 QAF851999 QKB851999 QTX851999 RDT851999 RNP851999 RXL851999 SHH851999 SRD851999 TAZ851999 TKV851999 TUR851999 UEN851999 UOJ851999 UYF851999 VIB851999 VRX851999 WBT851999 WLP851999 WVL851999 B917535 IZ917535 SV917535 ACR917535 AMN917535 AWJ917535 BGF917535 BQB917535 BZX917535 CJT917535 CTP917535 DDL917535 DNH917535 DXD917535 EGZ917535 EQV917535 FAR917535 FKN917535 FUJ917535 GEF917535 GOB917535 GXX917535 HHT917535 HRP917535 IBL917535 ILH917535 IVD917535 JEZ917535 JOV917535 JYR917535 KIN917535 KSJ917535 LCF917535 LMB917535 LVX917535 MFT917535 MPP917535 MZL917535 NJH917535 NTD917535 OCZ917535 OMV917535 OWR917535 PGN917535 PQJ917535 QAF917535 QKB917535 QTX917535 RDT917535 RNP917535 RXL917535 SHH917535 SRD917535 TAZ917535 TKV917535 TUR917535 UEN917535 UOJ917535 UYF917535 VIB917535 VRX917535 WBT917535 WLP917535 WVL917535 B983071 IZ983071 SV983071 ACR983071 AMN983071 AWJ983071 BGF983071 BQB983071 BZX983071 CJT983071 CTP983071 DDL983071 DNH983071 DXD983071 EGZ983071 EQV983071 FAR983071 FKN983071 FUJ983071 GEF983071 GOB983071 GXX983071 HHT983071 HRP983071 IBL983071 ILH983071 IVD983071 JEZ983071 JOV983071 JYR983071 KIN983071 KSJ983071 LCF983071 LMB983071 LVX983071 MFT983071 MPP983071 MZL983071 NJH983071 NTD983071 OCZ983071 OMV983071 OWR983071 PGN983071 PQJ983071 QAF983071 QKB983071 QTX983071 RDT983071 RNP983071 RXL983071 SHH983071 SRD983071 TAZ983071 TKV983071 TUR983071 UEN983071 UOJ983071 UYF983071 VIB983071 VRX983071 WBT983071 WLP983071 WVL983071 B65595:B65596 IZ65595:IZ65596 SV65595:SV65596 ACR65595:ACR65596 AMN65595:AMN65596 AWJ65595:AWJ65596 BGF65595:BGF65596 BQB65595:BQB65596 BZX65595:BZX65596 CJT65595:CJT65596 CTP65595:CTP65596 DDL65595:DDL65596 DNH65595:DNH65596 DXD65595:DXD65596 EGZ65595:EGZ65596 EQV65595:EQV65596 FAR65595:FAR65596 FKN65595:FKN65596 FUJ65595:FUJ65596 GEF65595:GEF65596 GOB65595:GOB65596 GXX65595:GXX65596 HHT65595:HHT65596 HRP65595:HRP65596 IBL65595:IBL65596 ILH65595:ILH65596 IVD65595:IVD65596 JEZ65595:JEZ65596 JOV65595:JOV65596 JYR65595:JYR65596 KIN65595:KIN65596 KSJ65595:KSJ65596 LCF65595:LCF65596 LMB65595:LMB65596 LVX65595:LVX65596 MFT65595:MFT65596 MPP65595:MPP65596 MZL65595:MZL65596 NJH65595:NJH65596 NTD65595:NTD65596 OCZ65595:OCZ65596 OMV65595:OMV65596 OWR65595:OWR65596 PGN65595:PGN65596 PQJ65595:PQJ65596 QAF65595:QAF65596 QKB65595:QKB65596 QTX65595:QTX65596 RDT65595:RDT65596 RNP65595:RNP65596 RXL65595:RXL65596 SHH65595:SHH65596 SRD65595:SRD65596 TAZ65595:TAZ65596 TKV65595:TKV65596 TUR65595:TUR65596 UEN65595:UEN65596 UOJ65595:UOJ65596 UYF65595:UYF65596 VIB65595:VIB65596 VRX65595:VRX65596 WBT65595:WBT65596 WLP65595:WLP65596 WVL65595:WVL65596 B131131:B131132 IZ131131:IZ131132 SV131131:SV131132 ACR131131:ACR131132 AMN131131:AMN131132 AWJ131131:AWJ131132 BGF131131:BGF131132 BQB131131:BQB131132 BZX131131:BZX131132 CJT131131:CJT131132 CTP131131:CTP131132 DDL131131:DDL131132 DNH131131:DNH131132 DXD131131:DXD131132 EGZ131131:EGZ131132 EQV131131:EQV131132 FAR131131:FAR131132 FKN131131:FKN131132 FUJ131131:FUJ131132 GEF131131:GEF131132 GOB131131:GOB131132 GXX131131:GXX131132 HHT131131:HHT131132 HRP131131:HRP131132 IBL131131:IBL131132 ILH131131:ILH131132 IVD131131:IVD131132 JEZ131131:JEZ131132 JOV131131:JOV131132 JYR131131:JYR131132 KIN131131:KIN131132 KSJ131131:KSJ131132 LCF131131:LCF131132 LMB131131:LMB131132 LVX131131:LVX131132 MFT131131:MFT131132 MPP131131:MPP131132 MZL131131:MZL131132 NJH131131:NJH131132 NTD131131:NTD131132 OCZ131131:OCZ131132 OMV131131:OMV131132 OWR131131:OWR131132 PGN131131:PGN131132 PQJ131131:PQJ131132 QAF131131:QAF131132 QKB131131:QKB131132 QTX131131:QTX131132 RDT131131:RDT131132 RNP131131:RNP131132 RXL131131:RXL131132 SHH131131:SHH131132 SRD131131:SRD131132 TAZ131131:TAZ131132 TKV131131:TKV131132 TUR131131:TUR131132 UEN131131:UEN131132 UOJ131131:UOJ131132 UYF131131:UYF131132 VIB131131:VIB131132 VRX131131:VRX131132 WBT131131:WBT131132 WLP131131:WLP131132 WVL131131:WVL131132 B196667:B196668 IZ196667:IZ196668 SV196667:SV196668 ACR196667:ACR196668 AMN196667:AMN196668 AWJ196667:AWJ196668 BGF196667:BGF196668 BQB196667:BQB196668 BZX196667:BZX196668 CJT196667:CJT196668 CTP196667:CTP196668 DDL196667:DDL196668 DNH196667:DNH196668 DXD196667:DXD196668 EGZ196667:EGZ196668 EQV196667:EQV196668 FAR196667:FAR196668 FKN196667:FKN196668 FUJ196667:FUJ196668 GEF196667:GEF196668 GOB196667:GOB196668 GXX196667:GXX196668 HHT196667:HHT196668 HRP196667:HRP196668 IBL196667:IBL196668 ILH196667:ILH196668 IVD196667:IVD196668 JEZ196667:JEZ196668 JOV196667:JOV196668 JYR196667:JYR196668 KIN196667:KIN196668 KSJ196667:KSJ196668 LCF196667:LCF196668 LMB196667:LMB196668 LVX196667:LVX196668 MFT196667:MFT196668 MPP196667:MPP196668 MZL196667:MZL196668 NJH196667:NJH196668 NTD196667:NTD196668 OCZ196667:OCZ196668 OMV196667:OMV196668 OWR196667:OWR196668 PGN196667:PGN196668 PQJ196667:PQJ196668 QAF196667:QAF196668 QKB196667:QKB196668 QTX196667:QTX196668 RDT196667:RDT196668 RNP196667:RNP196668 RXL196667:RXL196668 SHH196667:SHH196668 SRD196667:SRD196668 TAZ196667:TAZ196668 TKV196667:TKV196668 TUR196667:TUR196668 UEN196667:UEN196668 UOJ196667:UOJ196668 UYF196667:UYF196668 VIB196667:VIB196668 VRX196667:VRX196668 WBT196667:WBT196668 WLP196667:WLP196668 WVL196667:WVL196668 B262203:B262204 IZ262203:IZ262204 SV262203:SV262204 ACR262203:ACR262204 AMN262203:AMN262204 AWJ262203:AWJ262204 BGF262203:BGF262204 BQB262203:BQB262204 BZX262203:BZX262204 CJT262203:CJT262204 CTP262203:CTP262204 DDL262203:DDL262204 DNH262203:DNH262204 DXD262203:DXD262204 EGZ262203:EGZ262204 EQV262203:EQV262204 FAR262203:FAR262204 FKN262203:FKN262204 FUJ262203:FUJ262204 GEF262203:GEF262204 GOB262203:GOB262204 GXX262203:GXX262204 HHT262203:HHT262204 HRP262203:HRP262204 IBL262203:IBL262204 ILH262203:ILH262204 IVD262203:IVD262204 JEZ262203:JEZ262204 JOV262203:JOV262204 JYR262203:JYR262204 KIN262203:KIN262204 KSJ262203:KSJ262204 LCF262203:LCF262204 LMB262203:LMB262204 LVX262203:LVX262204 MFT262203:MFT262204 MPP262203:MPP262204 MZL262203:MZL262204 NJH262203:NJH262204 NTD262203:NTD262204 OCZ262203:OCZ262204 OMV262203:OMV262204 OWR262203:OWR262204 PGN262203:PGN262204 PQJ262203:PQJ262204 QAF262203:QAF262204 QKB262203:QKB262204 QTX262203:QTX262204 RDT262203:RDT262204 RNP262203:RNP262204 RXL262203:RXL262204 SHH262203:SHH262204 SRD262203:SRD262204 TAZ262203:TAZ262204 TKV262203:TKV262204 TUR262203:TUR262204 UEN262203:UEN262204 UOJ262203:UOJ262204 UYF262203:UYF262204 VIB262203:VIB262204 VRX262203:VRX262204 WBT262203:WBT262204 WLP262203:WLP262204 WVL262203:WVL262204 B327739:B327740 IZ327739:IZ327740 SV327739:SV327740 ACR327739:ACR327740 AMN327739:AMN327740 AWJ327739:AWJ327740 BGF327739:BGF327740 BQB327739:BQB327740 BZX327739:BZX327740 CJT327739:CJT327740 CTP327739:CTP327740 DDL327739:DDL327740 DNH327739:DNH327740 DXD327739:DXD327740 EGZ327739:EGZ327740 EQV327739:EQV327740 FAR327739:FAR327740 FKN327739:FKN327740 FUJ327739:FUJ327740 GEF327739:GEF327740 GOB327739:GOB327740 GXX327739:GXX327740 HHT327739:HHT327740 HRP327739:HRP327740 IBL327739:IBL327740 ILH327739:ILH327740 IVD327739:IVD327740 JEZ327739:JEZ327740 JOV327739:JOV327740 JYR327739:JYR327740 KIN327739:KIN327740 KSJ327739:KSJ327740 LCF327739:LCF327740 LMB327739:LMB327740 LVX327739:LVX327740 MFT327739:MFT327740 MPP327739:MPP327740 MZL327739:MZL327740 NJH327739:NJH327740 NTD327739:NTD327740 OCZ327739:OCZ327740 OMV327739:OMV327740 OWR327739:OWR327740 PGN327739:PGN327740 PQJ327739:PQJ327740 QAF327739:QAF327740 QKB327739:QKB327740 QTX327739:QTX327740 RDT327739:RDT327740 RNP327739:RNP327740 RXL327739:RXL327740 SHH327739:SHH327740 SRD327739:SRD327740 TAZ327739:TAZ327740 TKV327739:TKV327740 TUR327739:TUR327740 UEN327739:UEN327740 UOJ327739:UOJ327740 UYF327739:UYF327740 VIB327739:VIB327740 VRX327739:VRX327740 WBT327739:WBT327740 WLP327739:WLP327740 WVL327739:WVL327740 B393275:B393276 IZ393275:IZ393276 SV393275:SV393276 ACR393275:ACR393276 AMN393275:AMN393276 AWJ393275:AWJ393276 BGF393275:BGF393276 BQB393275:BQB393276 BZX393275:BZX393276 CJT393275:CJT393276 CTP393275:CTP393276 DDL393275:DDL393276 DNH393275:DNH393276 DXD393275:DXD393276 EGZ393275:EGZ393276 EQV393275:EQV393276 FAR393275:FAR393276 FKN393275:FKN393276 FUJ393275:FUJ393276 GEF393275:GEF393276 GOB393275:GOB393276 GXX393275:GXX393276 HHT393275:HHT393276 HRP393275:HRP393276 IBL393275:IBL393276 ILH393275:ILH393276 IVD393275:IVD393276 JEZ393275:JEZ393276 JOV393275:JOV393276 JYR393275:JYR393276 KIN393275:KIN393276 KSJ393275:KSJ393276 LCF393275:LCF393276 LMB393275:LMB393276 LVX393275:LVX393276 MFT393275:MFT393276 MPP393275:MPP393276 MZL393275:MZL393276 NJH393275:NJH393276 NTD393275:NTD393276 OCZ393275:OCZ393276 OMV393275:OMV393276 OWR393275:OWR393276 PGN393275:PGN393276 PQJ393275:PQJ393276 QAF393275:QAF393276 QKB393275:QKB393276 QTX393275:QTX393276 RDT393275:RDT393276 RNP393275:RNP393276 RXL393275:RXL393276 SHH393275:SHH393276 SRD393275:SRD393276 TAZ393275:TAZ393276 TKV393275:TKV393276 TUR393275:TUR393276 UEN393275:UEN393276 UOJ393275:UOJ393276 UYF393275:UYF393276 VIB393275:VIB393276 VRX393275:VRX393276 WBT393275:WBT393276 WLP393275:WLP393276 WVL393275:WVL393276 B458811:B458812 IZ458811:IZ458812 SV458811:SV458812 ACR458811:ACR458812 AMN458811:AMN458812 AWJ458811:AWJ458812 BGF458811:BGF458812 BQB458811:BQB458812 BZX458811:BZX458812 CJT458811:CJT458812 CTP458811:CTP458812 DDL458811:DDL458812 DNH458811:DNH458812 DXD458811:DXD458812 EGZ458811:EGZ458812 EQV458811:EQV458812 FAR458811:FAR458812 FKN458811:FKN458812 FUJ458811:FUJ458812 GEF458811:GEF458812 GOB458811:GOB458812 GXX458811:GXX458812 HHT458811:HHT458812 HRP458811:HRP458812 IBL458811:IBL458812 ILH458811:ILH458812 IVD458811:IVD458812 JEZ458811:JEZ458812 JOV458811:JOV458812 JYR458811:JYR458812 KIN458811:KIN458812 KSJ458811:KSJ458812 LCF458811:LCF458812 LMB458811:LMB458812 LVX458811:LVX458812 MFT458811:MFT458812 MPP458811:MPP458812 MZL458811:MZL458812 NJH458811:NJH458812 NTD458811:NTD458812 OCZ458811:OCZ458812 OMV458811:OMV458812 OWR458811:OWR458812 PGN458811:PGN458812 PQJ458811:PQJ458812 QAF458811:QAF458812 QKB458811:QKB458812 QTX458811:QTX458812 RDT458811:RDT458812 RNP458811:RNP458812 RXL458811:RXL458812 SHH458811:SHH458812 SRD458811:SRD458812 TAZ458811:TAZ458812 TKV458811:TKV458812 TUR458811:TUR458812 UEN458811:UEN458812 UOJ458811:UOJ458812 UYF458811:UYF458812 VIB458811:VIB458812 VRX458811:VRX458812 WBT458811:WBT458812 WLP458811:WLP458812 WVL458811:WVL458812 B524347:B524348 IZ524347:IZ524348 SV524347:SV524348 ACR524347:ACR524348 AMN524347:AMN524348 AWJ524347:AWJ524348 BGF524347:BGF524348 BQB524347:BQB524348 BZX524347:BZX524348 CJT524347:CJT524348 CTP524347:CTP524348 DDL524347:DDL524348 DNH524347:DNH524348 DXD524347:DXD524348 EGZ524347:EGZ524348 EQV524347:EQV524348 FAR524347:FAR524348 FKN524347:FKN524348 FUJ524347:FUJ524348 GEF524347:GEF524348 GOB524347:GOB524348 GXX524347:GXX524348 HHT524347:HHT524348 HRP524347:HRP524348 IBL524347:IBL524348 ILH524347:ILH524348 IVD524347:IVD524348 JEZ524347:JEZ524348 JOV524347:JOV524348 JYR524347:JYR524348 KIN524347:KIN524348 KSJ524347:KSJ524348 LCF524347:LCF524348 LMB524347:LMB524348 LVX524347:LVX524348 MFT524347:MFT524348 MPP524347:MPP524348 MZL524347:MZL524348 NJH524347:NJH524348 NTD524347:NTD524348 OCZ524347:OCZ524348 OMV524347:OMV524348 OWR524347:OWR524348 PGN524347:PGN524348 PQJ524347:PQJ524348 QAF524347:QAF524348 QKB524347:QKB524348 QTX524347:QTX524348 RDT524347:RDT524348 RNP524347:RNP524348 RXL524347:RXL524348 SHH524347:SHH524348 SRD524347:SRD524348 TAZ524347:TAZ524348 TKV524347:TKV524348 TUR524347:TUR524348 UEN524347:UEN524348 UOJ524347:UOJ524348 UYF524347:UYF524348 VIB524347:VIB524348 VRX524347:VRX524348 WBT524347:WBT524348 WLP524347:WLP524348 WVL524347:WVL524348 B589883:B589884 IZ589883:IZ589884 SV589883:SV589884 ACR589883:ACR589884 AMN589883:AMN589884 AWJ589883:AWJ589884 BGF589883:BGF589884 BQB589883:BQB589884 BZX589883:BZX589884 CJT589883:CJT589884 CTP589883:CTP589884 DDL589883:DDL589884 DNH589883:DNH589884 DXD589883:DXD589884 EGZ589883:EGZ589884 EQV589883:EQV589884 FAR589883:FAR589884 FKN589883:FKN589884 FUJ589883:FUJ589884 GEF589883:GEF589884 GOB589883:GOB589884 GXX589883:GXX589884 HHT589883:HHT589884 HRP589883:HRP589884 IBL589883:IBL589884 ILH589883:ILH589884 IVD589883:IVD589884 JEZ589883:JEZ589884 JOV589883:JOV589884 JYR589883:JYR589884 KIN589883:KIN589884 KSJ589883:KSJ589884 LCF589883:LCF589884 LMB589883:LMB589884 LVX589883:LVX589884 MFT589883:MFT589884 MPP589883:MPP589884 MZL589883:MZL589884 NJH589883:NJH589884 NTD589883:NTD589884 OCZ589883:OCZ589884 OMV589883:OMV589884 OWR589883:OWR589884 PGN589883:PGN589884 PQJ589883:PQJ589884 QAF589883:QAF589884 QKB589883:QKB589884 QTX589883:QTX589884 RDT589883:RDT589884 RNP589883:RNP589884 RXL589883:RXL589884 SHH589883:SHH589884 SRD589883:SRD589884 TAZ589883:TAZ589884 TKV589883:TKV589884 TUR589883:TUR589884 UEN589883:UEN589884 UOJ589883:UOJ589884 UYF589883:UYF589884 VIB589883:VIB589884 VRX589883:VRX589884 WBT589883:WBT589884 WLP589883:WLP589884 WVL589883:WVL589884 B655419:B655420 IZ655419:IZ655420 SV655419:SV655420 ACR655419:ACR655420 AMN655419:AMN655420 AWJ655419:AWJ655420 BGF655419:BGF655420 BQB655419:BQB655420 BZX655419:BZX655420 CJT655419:CJT655420 CTP655419:CTP655420 DDL655419:DDL655420 DNH655419:DNH655420 DXD655419:DXD655420 EGZ655419:EGZ655420 EQV655419:EQV655420 FAR655419:FAR655420 FKN655419:FKN655420 FUJ655419:FUJ655420 GEF655419:GEF655420 GOB655419:GOB655420 GXX655419:GXX655420 HHT655419:HHT655420 HRP655419:HRP655420 IBL655419:IBL655420 ILH655419:ILH655420 IVD655419:IVD655420 JEZ655419:JEZ655420 JOV655419:JOV655420 JYR655419:JYR655420 KIN655419:KIN655420 KSJ655419:KSJ655420 LCF655419:LCF655420 LMB655419:LMB655420 LVX655419:LVX655420 MFT655419:MFT655420 MPP655419:MPP655420 MZL655419:MZL655420 NJH655419:NJH655420 NTD655419:NTD655420 OCZ655419:OCZ655420 OMV655419:OMV655420 OWR655419:OWR655420 PGN655419:PGN655420 PQJ655419:PQJ655420 QAF655419:QAF655420 QKB655419:QKB655420 QTX655419:QTX655420 RDT655419:RDT655420 RNP655419:RNP655420 RXL655419:RXL655420 SHH655419:SHH655420 SRD655419:SRD655420 TAZ655419:TAZ655420 TKV655419:TKV655420 TUR655419:TUR655420 UEN655419:UEN655420 UOJ655419:UOJ655420 UYF655419:UYF655420 VIB655419:VIB655420 VRX655419:VRX655420 WBT655419:WBT655420 WLP655419:WLP655420 WVL655419:WVL655420 B720955:B720956 IZ720955:IZ720956 SV720955:SV720956 ACR720955:ACR720956 AMN720955:AMN720956 AWJ720955:AWJ720956 BGF720955:BGF720956 BQB720955:BQB720956 BZX720955:BZX720956 CJT720955:CJT720956 CTP720955:CTP720956 DDL720955:DDL720956 DNH720955:DNH720956 DXD720955:DXD720956 EGZ720955:EGZ720956 EQV720955:EQV720956 FAR720955:FAR720956 FKN720955:FKN720956 FUJ720955:FUJ720956 GEF720955:GEF720956 GOB720955:GOB720956 GXX720955:GXX720956 HHT720955:HHT720956 HRP720955:HRP720956 IBL720955:IBL720956 ILH720955:ILH720956 IVD720955:IVD720956 JEZ720955:JEZ720956 JOV720955:JOV720956 JYR720955:JYR720956 KIN720955:KIN720956 KSJ720955:KSJ720956 LCF720955:LCF720956 LMB720955:LMB720956 LVX720955:LVX720956 MFT720955:MFT720956 MPP720955:MPP720956 MZL720955:MZL720956 NJH720955:NJH720956 NTD720955:NTD720956 OCZ720955:OCZ720956 OMV720955:OMV720956 OWR720955:OWR720956 PGN720955:PGN720956 PQJ720955:PQJ720956 QAF720955:QAF720956 QKB720955:QKB720956 QTX720955:QTX720956 RDT720955:RDT720956 RNP720955:RNP720956 RXL720955:RXL720956 SHH720955:SHH720956 SRD720955:SRD720956 TAZ720955:TAZ720956 TKV720955:TKV720956 TUR720955:TUR720956 UEN720955:UEN720956 UOJ720955:UOJ720956 UYF720955:UYF720956 VIB720955:VIB720956 VRX720955:VRX720956 WBT720955:WBT720956 WLP720955:WLP720956 WVL720955:WVL720956 B786491:B786492 IZ786491:IZ786492 SV786491:SV786492 ACR786491:ACR786492 AMN786491:AMN786492 AWJ786491:AWJ786492 BGF786491:BGF786492 BQB786491:BQB786492 BZX786491:BZX786492 CJT786491:CJT786492 CTP786491:CTP786492 DDL786491:DDL786492 DNH786491:DNH786492 DXD786491:DXD786492 EGZ786491:EGZ786492 EQV786491:EQV786492 FAR786491:FAR786492 FKN786491:FKN786492 FUJ786491:FUJ786492 GEF786491:GEF786492 GOB786491:GOB786492 GXX786491:GXX786492 HHT786491:HHT786492 HRP786491:HRP786492 IBL786491:IBL786492 ILH786491:ILH786492 IVD786491:IVD786492 JEZ786491:JEZ786492 JOV786491:JOV786492 JYR786491:JYR786492 KIN786491:KIN786492 KSJ786491:KSJ786492 LCF786491:LCF786492 LMB786491:LMB786492 LVX786491:LVX786492 MFT786491:MFT786492 MPP786491:MPP786492 MZL786491:MZL786492 NJH786491:NJH786492 NTD786491:NTD786492 OCZ786491:OCZ786492 OMV786491:OMV786492 OWR786491:OWR786492 PGN786491:PGN786492 PQJ786491:PQJ786492 QAF786491:QAF786492 QKB786491:QKB786492 QTX786491:QTX786492 RDT786491:RDT786492 RNP786491:RNP786492 RXL786491:RXL786492 SHH786491:SHH786492 SRD786491:SRD786492 TAZ786491:TAZ786492 TKV786491:TKV786492 TUR786491:TUR786492 UEN786491:UEN786492 UOJ786491:UOJ786492 UYF786491:UYF786492 VIB786491:VIB786492 VRX786491:VRX786492 WBT786491:WBT786492 WLP786491:WLP786492 WVL786491:WVL786492 B852027:B852028 IZ852027:IZ852028 SV852027:SV852028 ACR852027:ACR852028 AMN852027:AMN852028 AWJ852027:AWJ852028 BGF852027:BGF852028 BQB852027:BQB852028 BZX852027:BZX852028 CJT852027:CJT852028 CTP852027:CTP852028 DDL852027:DDL852028 DNH852027:DNH852028 DXD852027:DXD852028 EGZ852027:EGZ852028 EQV852027:EQV852028 FAR852027:FAR852028 FKN852027:FKN852028 FUJ852027:FUJ852028 GEF852027:GEF852028 GOB852027:GOB852028 GXX852027:GXX852028 HHT852027:HHT852028 HRP852027:HRP852028 IBL852027:IBL852028 ILH852027:ILH852028 IVD852027:IVD852028 JEZ852027:JEZ852028 JOV852027:JOV852028 JYR852027:JYR852028 KIN852027:KIN852028 KSJ852027:KSJ852028 LCF852027:LCF852028 LMB852027:LMB852028 LVX852027:LVX852028 MFT852027:MFT852028 MPP852027:MPP852028 MZL852027:MZL852028 NJH852027:NJH852028 NTD852027:NTD852028 OCZ852027:OCZ852028 OMV852027:OMV852028 OWR852027:OWR852028 PGN852027:PGN852028 PQJ852027:PQJ852028 QAF852027:QAF852028 QKB852027:QKB852028 QTX852027:QTX852028 RDT852027:RDT852028 RNP852027:RNP852028 RXL852027:RXL852028 SHH852027:SHH852028 SRD852027:SRD852028 TAZ852027:TAZ852028 TKV852027:TKV852028 TUR852027:TUR852028 UEN852027:UEN852028 UOJ852027:UOJ852028 UYF852027:UYF852028 VIB852027:VIB852028 VRX852027:VRX852028 WBT852027:WBT852028 WLP852027:WLP852028 WVL852027:WVL852028 B917563:B917564 IZ917563:IZ917564 SV917563:SV917564 ACR917563:ACR917564 AMN917563:AMN917564 AWJ917563:AWJ917564 BGF917563:BGF917564 BQB917563:BQB917564 BZX917563:BZX917564 CJT917563:CJT917564 CTP917563:CTP917564 DDL917563:DDL917564 DNH917563:DNH917564 DXD917563:DXD917564 EGZ917563:EGZ917564 EQV917563:EQV917564 FAR917563:FAR917564 FKN917563:FKN917564 FUJ917563:FUJ917564 GEF917563:GEF917564 GOB917563:GOB917564 GXX917563:GXX917564 HHT917563:HHT917564 HRP917563:HRP917564 IBL917563:IBL917564 ILH917563:ILH917564 IVD917563:IVD917564 JEZ917563:JEZ917564 JOV917563:JOV917564 JYR917563:JYR917564 KIN917563:KIN917564 KSJ917563:KSJ917564 LCF917563:LCF917564 LMB917563:LMB917564 LVX917563:LVX917564 MFT917563:MFT917564 MPP917563:MPP917564 MZL917563:MZL917564 NJH917563:NJH917564 NTD917563:NTD917564 OCZ917563:OCZ917564 OMV917563:OMV917564 OWR917563:OWR917564 PGN917563:PGN917564 PQJ917563:PQJ917564 QAF917563:QAF917564 QKB917563:QKB917564 QTX917563:QTX917564 RDT917563:RDT917564 RNP917563:RNP917564 RXL917563:RXL917564 SHH917563:SHH917564 SRD917563:SRD917564 TAZ917563:TAZ917564 TKV917563:TKV917564 TUR917563:TUR917564 UEN917563:UEN917564 UOJ917563:UOJ917564 UYF917563:UYF917564 VIB917563:VIB917564 VRX917563:VRX917564 WBT917563:WBT917564 WLP917563:WLP917564 WVL917563:WVL917564 B983099:B983100 IZ983099:IZ983100 SV983099:SV983100 ACR983099:ACR983100 AMN983099:AMN983100 AWJ983099:AWJ983100 BGF983099:BGF983100 BQB983099:BQB983100 BZX983099:BZX983100 CJT983099:CJT983100 CTP983099:CTP983100 DDL983099:DDL983100 DNH983099:DNH983100 DXD983099:DXD983100 EGZ983099:EGZ983100 EQV983099:EQV983100 FAR983099:FAR983100 FKN983099:FKN983100 FUJ983099:FUJ983100 GEF983099:GEF983100 GOB983099:GOB983100 GXX983099:GXX983100 HHT983099:HHT983100 HRP983099:HRP983100 IBL983099:IBL983100 ILH983099:ILH983100 IVD983099:IVD983100 JEZ983099:JEZ983100 JOV983099:JOV983100 JYR983099:JYR983100 KIN983099:KIN983100 KSJ983099:KSJ983100 LCF983099:LCF983100 LMB983099:LMB983100 LVX983099:LVX983100 MFT983099:MFT983100 MPP983099:MPP983100 MZL983099:MZL983100 NJH983099:NJH983100 NTD983099:NTD983100 OCZ983099:OCZ983100 OMV983099:OMV983100 OWR983099:OWR983100 PGN983099:PGN983100 PQJ983099:PQJ983100 QAF983099:QAF983100 QKB983099:QKB983100 QTX983099:QTX983100 RDT983099:RDT983100 RNP983099:RNP983100 RXL983099:RXL983100 SHH983099:SHH983100 SRD983099:SRD983100 TAZ983099:TAZ983100 TKV983099:TKV983100 TUR983099:TUR983100 UEN983099:UEN983100 UOJ983099:UOJ983100 UYF983099:UYF983100 VIB983099:VIB983100 VRX983099:VRX983100 WBT983099:WBT983100 WLP983099:WLP983100 WVL983099:WVL983100 B65569:C65594 IZ65569:JA65594 SV65569:SW65594 ACR65569:ACS65594 AMN65569:AMO65594 AWJ65569:AWK65594 BGF65569:BGG65594 BQB65569:BQC65594 BZX65569:BZY65594 CJT65569:CJU65594 CTP65569:CTQ65594 DDL65569:DDM65594 DNH65569:DNI65594 DXD65569:DXE65594 EGZ65569:EHA65594 EQV65569:EQW65594 FAR65569:FAS65594 FKN65569:FKO65594 FUJ65569:FUK65594 GEF65569:GEG65594 GOB65569:GOC65594 GXX65569:GXY65594 HHT65569:HHU65594 HRP65569:HRQ65594 IBL65569:IBM65594 ILH65569:ILI65594 IVD65569:IVE65594 JEZ65569:JFA65594 JOV65569:JOW65594 JYR65569:JYS65594 KIN65569:KIO65594 KSJ65569:KSK65594 LCF65569:LCG65594 LMB65569:LMC65594 LVX65569:LVY65594 MFT65569:MFU65594 MPP65569:MPQ65594 MZL65569:MZM65594 NJH65569:NJI65594 NTD65569:NTE65594 OCZ65569:ODA65594 OMV65569:OMW65594 OWR65569:OWS65594 PGN65569:PGO65594 PQJ65569:PQK65594 QAF65569:QAG65594 QKB65569:QKC65594 QTX65569:QTY65594 RDT65569:RDU65594 RNP65569:RNQ65594 RXL65569:RXM65594 SHH65569:SHI65594 SRD65569:SRE65594 TAZ65569:TBA65594 TKV65569:TKW65594 TUR65569:TUS65594 UEN65569:UEO65594 UOJ65569:UOK65594 UYF65569:UYG65594 VIB65569:VIC65594 VRX65569:VRY65594 WBT65569:WBU65594 WLP65569:WLQ65594 WVL65569:WVM65594 B131105:C131130 IZ131105:JA131130 SV131105:SW131130 ACR131105:ACS131130 AMN131105:AMO131130 AWJ131105:AWK131130 BGF131105:BGG131130 BQB131105:BQC131130 BZX131105:BZY131130 CJT131105:CJU131130 CTP131105:CTQ131130 DDL131105:DDM131130 DNH131105:DNI131130 DXD131105:DXE131130 EGZ131105:EHA131130 EQV131105:EQW131130 FAR131105:FAS131130 FKN131105:FKO131130 FUJ131105:FUK131130 GEF131105:GEG131130 GOB131105:GOC131130 GXX131105:GXY131130 HHT131105:HHU131130 HRP131105:HRQ131130 IBL131105:IBM131130 ILH131105:ILI131130 IVD131105:IVE131130 JEZ131105:JFA131130 JOV131105:JOW131130 JYR131105:JYS131130 KIN131105:KIO131130 KSJ131105:KSK131130 LCF131105:LCG131130 LMB131105:LMC131130 LVX131105:LVY131130 MFT131105:MFU131130 MPP131105:MPQ131130 MZL131105:MZM131130 NJH131105:NJI131130 NTD131105:NTE131130 OCZ131105:ODA131130 OMV131105:OMW131130 OWR131105:OWS131130 PGN131105:PGO131130 PQJ131105:PQK131130 QAF131105:QAG131130 QKB131105:QKC131130 QTX131105:QTY131130 RDT131105:RDU131130 RNP131105:RNQ131130 RXL131105:RXM131130 SHH131105:SHI131130 SRD131105:SRE131130 TAZ131105:TBA131130 TKV131105:TKW131130 TUR131105:TUS131130 UEN131105:UEO131130 UOJ131105:UOK131130 UYF131105:UYG131130 VIB131105:VIC131130 VRX131105:VRY131130 WBT131105:WBU131130 WLP131105:WLQ131130 WVL131105:WVM131130 B196641:C196666 IZ196641:JA196666 SV196641:SW196666 ACR196641:ACS196666 AMN196641:AMO196666 AWJ196641:AWK196666 BGF196641:BGG196666 BQB196641:BQC196666 BZX196641:BZY196666 CJT196641:CJU196666 CTP196641:CTQ196666 DDL196641:DDM196666 DNH196641:DNI196666 DXD196641:DXE196666 EGZ196641:EHA196666 EQV196641:EQW196666 FAR196641:FAS196666 FKN196641:FKO196666 FUJ196641:FUK196666 GEF196641:GEG196666 GOB196641:GOC196666 GXX196641:GXY196666 HHT196641:HHU196666 HRP196641:HRQ196666 IBL196641:IBM196666 ILH196641:ILI196666 IVD196641:IVE196666 JEZ196641:JFA196666 JOV196641:JOW196666 JYR196641:JYS196666 KIN196641:KIO196666 KSJ196641:KSK196666 LCF196641:LCG196666 LMB196641:LMC196666 LVX196641:LVY196666 MFT196641:MFU196666 MPP196641:MPQ196666 MZL196641:MZM196666 NJH196641:NJI196666 NTD196641:NTE196666 OCZ196641:ODA196666 OMV196641:OMW196666 OWR196641:OWS196666 PGN196641:PGO196666 PQJ196641:PQK196666 QAF196641:QAG196666 QKB196641:QKC196666 QTX196641:QTY196666 RDT196641:RDU196666 RNP196641:RNQ196666 RXL196641:RXM196666 SHH196641:SHI196666 SRD196641:SRE196666 TAZ196641:TBA196666 TKV196641:TKW196666 TUR196641:TUS196666 UEN196641:UEO196666 UOJ196641:UOK196666 UYF196641:UYG196666 VIB196641:VIC196666 VRX196641:VRY196666 WBT196641:WBU196666 WLP196641:WLQ196666 WVL196641:WVM196666 B262177:C262202 IZ262177:JA262202 SV262177:SW262202 ACR262177:ACS262202 AMN262177:AMO262202 AWJ262177:AWK262202 BGF262177:BGG262202 BQB262177:BQC262202 BZX262177:BZY262202 CJT262177:CJU262202 CTP262177:CTQ262202 DDL262177:DDM262202 DNH262177:DNI262202 DXD262177:DXE262202 EGZ262177:EHA262202 EQV262177:EQW262202 FAR262177:FAS262202 FKN262177:FKO262202 FUJ262177:FUK262202 GEF262177:GEG262202 GOB262177:GOC262202 GXX262177:GXY262202 HHT262177:HHU262202 HRP262177:HRQ262202 IBL262177:IBM262202 ILH262177:ILI262202 IVD262177:IVE262202 JEZ262177:JFA262202 JOV262177:JOW262202 JYR262177:JYS262202 KIN262177:KIO262202 KSJ262177:KSK262202 LCF262177:LCG262202 LMB262177:LMC262202 LVX262177:LVY262202 MFT262177:MFU262202 MPP262177:MPQ262202 MZL262177:MZM262202 NJH262177:NJI262202 NTD262177:NTE262202 OCZ262177:ODA262202 OMV262177:OMW262202 OWR262177:OWS262202 PGN262177:PGO262202 PQJ262177:PQK262202 QAF262177:QAG262202 QKB262177:QKC262202 QTX262177:QTY262202 RDT262177:RDU262202 RNP262177:RNQ262202 RXL262177:RXM262202 SHH262177:SHI262202 SRD262177:SRE262202 TAZ262177:TBA262202 TKV262177:TKW262202 TUR262177:TUS262202 UEN262177:UEO262202 UOJ262177:UOK262202 UYF262177:UYG262202 VIB262177:VIC262202 VRX262177:VRY262202 WBT262177:WBU262202 WLP262177:WLQ262202 WVL262177:WVM262202 B327713:C327738 IZ327713:JA327738 SV327713:SW327738 ACR327713:ACS327738 AMN327713:AMO327738 AWJ327713:AWK327738 BGF327713:BGG327738 BQB327713:BQC327738 BZX327713:BZY327738 CJT327713:CJU327738 CTP327713:CTQ327738 DDL327713:DDM327738 DNH327713:DNI327738 DXD327713:DXE327738 EGZ327713:EHA327738 EQV327713:EQW327738 FAR327713:FAS327738 FKN327713:FKO327738 FUJ327713:FUK327738 GEF327713:GEG327738 GOB327713:GOC327738 GXX327713:GXY327738 HHT327713:HHU327738 HRP327713:HRQ327738 IBL327713:IBM327738 ILH327713:ILI327738 IVD327713:IVE327738 JEZ327713:JFA327738 JOV327713:JOW327738 JYR327713:JYS327738 KIN327713:KIO327738 KSJ327713:KSK327738 LCF327713:LCG327738 LMB327713:LMC327738 LVX327713:LVY327738 MFT327713:MFU327738 MPP327713:MPQ327738 MZL327713:MZM327738 NJH327713:NJI327738 NTD327713:NTE327738 OCZ327713:ODA327738 OMV327713:OMW327738 OWR327713:OWS327738 PGN327713:PGO327738 PQJ327713:PQK327738 QAF327713:QAG327738 QKB327713:QKC327738 QTX327713:QTY327738 RDT327713:RDU327738 RNP327713:RNQ327738 RXL327713:RXM327738 SHH327713:SHI327738 SRD327713:SRE327738 TAZ327713:TBA327738 TKV327713:TKW327738 TUR327713:TUS327738 UEN327713:UEO327738 UOJ327713:UOK327738 UYF327713:UYG327738 VIB327713:VIC327738 VRX327713:VRY327738 WBT327713:WBU327738 WLP327713:WLQ327738 WVL327713:WVM327738 B393249:C393274 IZ393249:JA393274 SV393249:SW393274 ACR393249:ACS393274 AMN393249:AMO393274 AWJ393249:AWK393274 BGF393249:BGG393274 BQB393249:BQC393274 BZX393249:BZY393274 CJT393249:CJU393274 CTP393249:CTQ393274 DDL393249:DDM393274 DNH393249:DNI393274 DXD393249:DXE393274 EGZ393249:EHA393274 EQV393249:EQW393274 FAR393249:FAS393274 FKN393249:FKO393274 FUJ393249:FUK393274 GEF393249:GEG393274 GOB393249:GOC393274 GXX393249:GXY393274 HHT393249:HHU393274 HRP393249:HRQ393274 IBL393249:IBM393274 ILH393249:ILI393274 IVD393249:IVE393274 JEZ393249:JFA393274 JOV393249:JOW393274 JYR393249:JYS393274 KIN393249:KIO393274 KSJ393249:KSK393274 LCF393249:LCG393274 LMB393249:LMC393274 LVX393249:LVY393274 MFT393249:MFU393274 MPP393249:MPQ393274 MZL393249:MZM393274 NJH393249:NJI393274 NTD393249:NTE393274 OCZ393249:ODA393274 OMV393249:OMW393274 OWR393249:OWS393274 PGN393249:PGO393274 PQJ393249:PQK393274 QAF393249:QAG393274 QKB393249:QKC393274 QTX393249:QTY393274 RDT393249:RDU393274 RNP393249:RNQ393274 RXL393249:RXM393274 SHH393249:SHI393274 SRD393249:SRE393274 TAZ393249:TBA393274 TKV393249:TKW393274 TUR393249:TUS393274 UEN393249:UEO393274 UOJ393249:UOK393274 UYF393249:UYG393274 VIB393249:VIC393274 VRX393249:VRY393274 WBT393249:WBU393274 WLP393249:WLQ393274 WVL393249:WVM393274 B458785:C458810 IZ458785:JA458810 SV458785:SW458810 ACR458785:ACS458810 AMN458785:AMO458810 AWJ458785:AWK458810 BGF458785:BGG458810 BQB458785:BQC458810 BZX458785:BZY458810 CJT458785:CJU458810 CTP458785:CTQ458810 DDL458785:DDM458810 DNH458785:DNI458810 DXD458785:DXE458810 EGZ458785:EHA458810 EQV458785:EQW458810 FAR458785:FAS458810 FKN458785:FKO458810 FUJ458785:FUK458810 GEF458785:GEG458810 GOB458785:GOC458810 GXX458785:GXY458810 HHT458785:HHU458810 HRP458785:HRQ458810 IBL458785:IBM458810 ILH458785:ILI458810 IVD458785:IVE458810 JEZ458785:JFA458810 JOV458785:JOW458810 JYR458785:JYS458810 KIN458785:KIO458810 KSJ458785:KSK458810 LCF458785:LCG458810 LMB458785:LMC458810 LVX458785:LVY458810 MFT458785:MFU458810 MPP458785:MPQ458810 MZL458785:MZM458810 NJH458785:NJI458810 NTD458785:NTE458810 OCZ458785:ODA458810 OMV458785:OMW458810 OWR458785:OWS458810 PGN458785:PGO458810 PQJ458785:PQK458810 QAF458785:QAG458810 QKB458785:QKC458810 QTX458785:QTY458810 RDT458785:RDU458810 RNP458785:RNQ458810 RXL458785:RXM458810 SHH458785:SHI458810 SRD458785:SRE458810 TAZ458785:TBA458810 TKV458785:TKW458810 TUR458785:TUS458810 UEN458785:UEO458810 UOJ458785:UOK458810 UYF458785:UYG458810 VIB458785:VIC458810 VRX458785:VRY458810 WBT458785:WBU458810 WLP458785:WLQ458810 WVL458785:WVM458810 B524321:C524346 IZ524321:JA524346 SV524321:SW524346 ACR524321:ACS524346 AMN524321:AMO524346 AWJ524321:AWK524346 BGF524321:BGG524346 BQB524321:BQC524346 BZX524321:BZY524346 CJT524321:CJU524346 CTP524321:CTQ524346 DDL524321:DDM524346 DNH524321:DNI524346 DXD524321:DXE524346 EGZ524321:EHA524346 EQV524321:EQW524346 FAR524321:FAS524346 FKN524321:FKO524346 FUJ524321:FUK524346 GEF524321:GEG524346 GOB524321:GOC524346 GXX524321:GXY524346 HHT524321:HHU524346 HRP524321:HRQ524346 IBL524321:IBM524346 ILH524321:ILI524346 IVD524321:IVE524346 JEZ524321:JFA524346 JOV524321:JOW524346 JYR524321:JYS524346 KIN524321:KIO524346 KSJ524321:KSK524346 LCF524321:LCG524346 LMB524321:LMC524346 LVX524321:LVY524346 MFT524321:MFU524346 MPP524321:MPQ524346 MZL524321:MZM524346 NJH524321:NJI524346 NTD524321:NTE524346 OCZ524321:ODA524346 OMV524321:OMW524346 OWR524321:OWS524346 PGN524321:PGO524346 PQJ524321:PQK524346 QAF524321:QAG524346 QKB524321:QKC524346 QTX524321:QTY524346 RDT524321:RDU524346 RNP524321:RNQ524346 RXL524321:RXM524346 SHH524321:SHI524346 SRD524321:SRE524346 TAZ524321:TBA524346 TKV524321:TKW524346 TUR524321:TUS524346 UEN524321:UEO524346 UOJ524321:UOK524346 UYF524321:UYG524346 VIB524321:VIC524346 VRX524321:VRY524346 WBT524321:WBU524346 WLP524321:WLQ524346 WVL524321:WVM524346 B589857:C589882 IZ589857:JA589882 SV589857:SW589882 ACR589857:ACS589882 AMN589857:AMO589882 AWJ589857:AWK589882 BGF589857:BGG589882 BQB589857:BQC589882 BZX589857:BZY589882 CJT589857:CJU589882 CTP589857:CTQ589882 DDL589857:DDM589882 DNH589857:DNI589882 DXD589857:DXE589882 EGZ589857:EHA589882 EQV589857:EQW589882 FAR589857:FAS589882 FKN589857:FKO589882 FUJ589857:FUK589882 GEF589857:GEG589882 GOB589857:GOC589882 GXX589857:GXY589882 HHT589857:HHU589882 HRP589857:HRQ589882 IBL589857:IBM589882 ILH589857:ILI589882 IVD589857:IVE589882 JEZ589857:JFA589882 JOV589857:JOW589882 JYR589857:JYS589882 KIN589857:KIO589882 KSJ589857:KSK589882 LCF589857:LCG589882 LMB589857:LMC589882 LVX589857:LVY589882 MFT589857:MFU589882 MPP589857:MPQ589882 MZL589857:MZM589882 NJH589857:NJI589882 NTD589857:NTE589882 OCZ589857:ODA589882 OMV589857:OMW589882 OWR589857:OWS589882 PGN589857:PGO589882 PQJ589857:PQK589882 QAF589857:QAG589882 QKB589857:QKC589882 QTX589857:QTY589882 RDT589857:RDU589882 RNP589857:RNQ589882 RXL589857:RXM589882 SHH589857:SHI589882 SRD589857:SRE589882 TAZ589857:TBA589882 TKV589857:TKW589882 TUR589857:TUS589882 UEN589857:UEO589882 UOJ589857:UOK589882 UYF589857:UYG589882 VIB589857:VIC589882 VRX589857:VRY589882 WBT589857:WBU589882 WLP589857:WLQ589882 WVL589857:WVM589882 B655393:C655418 IZ655393:JA655418 SV655393:SW655418 ACR655393:ACS655418 AMN655393:AMO655418 AWJ655393:AWK655418 BGF655393:BGG655418 BQB655393:BQC655418 BZX655393:BZY655418 CJT655393:CJU655418 CTP655393:CTQ655418 DDL655393:DDM655418 DNH655393:DNI655418 DXD655393:DXE655418 EGZ655393:EHA655418 EQV655393:EQW655418 FAR655393:FAS655418 FKN655393:FKO655418 FUJ655393:FUK655418 GEF655393:GEG655418 GOB655393:GOC655418 GXX655393:GXY655418 HHT655393:HHU655418 HRP655393:HRQ655418 IBL655393:IBM655418 ILH655393:ILI655418 IVD655393:IVE655418 JEZ655393:JFA655418 JOV655393:JOW655418 JYR655393:JYS655418 KIN655393:KIO655418 KSJ655393:KSK655418 LCF655393:LCG655418 LMB655393:LMC655418 LVX655393:LVY655418 MFT655393:MFU655418 MPP655393:MPQ655418 MZL655393:MZM655418 NJH655393:NJI655418 NTD655393:NTE655418 OCZ655393:ODA655418 OMV655393:OMW655418 OWR655393:OWS655418 PGN655393:PGO655418 PQJ655393:PQK655418 QAF655393:QAG655418 QKB655393:QKC655418 QTX655393:QTY655418 RDT655393:RDU655418 RNP655393:RNQ655418 RXL655393:RXM655418 SHH655393:SHI655418 SRD655393:SRE655418 TAZ655393:TBA655418 TKV655393:TKW655418 TUR655393:TUS655418 UEN655393:UEO655418 UOJ655393:UOK655418 UYF655393:UYG655418 VIB655393:VIC655418 VRX655393:VRY655418 WBT655393:WBU655418 WLP655393:WLQ655418 WVL655393:WVM655418 B720929:C720954 IZ720929:JA720954 SV720929:SW720954 ACR720929:ACS720954 AMN720929:AMO720954 AWJ720929:AWK720954 BGF720929:BGG720954 BQB720929:BQC720954 BZX720929:BZY720954 CJT720929:CJU720954 CTP720929:CTQ720954 DDL720929:DDM720954 DNH720929:DNI720954 DXD720929:DXE720954 EGZ720929:EHA720954 EQV720929:EQW720954 FAR720929:FAS720954 FKN720929:FKO720954 FUJ720929:FUK720954 GEF720929:GEG720954 GOB720929:GOC720954 GXX720929:GXY720954 HHT720929:HHU720954 HRP720929:HRQ720954 IBL720929:IBM720954 ILH720929:ILI720954 IVD720929:IVE720954 JEZ720929:JFA720954 JOV720929:JOW720954 JYR720929:JYS720954 KIN720929:KIO720954 KSJ720929:KSK720954 LCF720929:LCG720954 LMB720929:LMC720954 LVX720929:LVY720954 MFT720929:MFU720954 MPP720929:MPQ720954 MZL720929:MZM720954 NJH720929:NJI720954 NTD720929:NTE720954 OCZ720929:ODA720954 OMV720929:OMW720954 OWR720929:OWS720954 PGN720929:PGO720954 PQJ720929:PQK720954 QAF720929:QAG720954 QKB720929:QKC720954 QTX720929:QTY720954 RDT720929:RDU720954 RNP720929:RNQ720954 RXL720929:RXM720954 SHH720929:SHI720954 SRD720929:SRE720954 TAZ720929:TBA720954 TKV720929:TKW720954 TUR720929:TUS720954 UEN720929:UEO720954 UOJ720929:UOK720954 UYF720929:UYG720954 VIB720929:VIC720954 VRX720929:VRY720954 WBT720929:WBU720954 WLP720929:WLQ720954 WVL720929:WVM720954 B786465:C786490 IZ786465:JA786490 SV786465:SW786490 ACR786465:ACS786490 AMN786465:AMO786490 AWJ786465:AWK786490 BGF786465:BGG786490 BQB786465:BQC786490 BZX786465:BZY786490 CJT786465:CJU786490 CTP786465:CTQ786490 DDL786465:DDM786490 DNH786465:DNI786490 DXD786465:DXE786490 EGZ786465:EHA786490 EQV786465:EQW786490 FAR786465:FAS786490 FKN786465:FKO786490 FUJ786465:FUK786490 GEF786465:GEG786490 GOB786465:GOC786490 GXX786465:GXY786490 HHT786465:HHU786490 HRP786465:HRQ786490 IBL786465:IBM786490 ILH786465:ILI786490 IVD786465:IVE786490 JEZ786465:JFA786490 JOV786465:JOW786490 JYR786465:JYS786490 KIN786465:KIO786490 KSJ786465:KSK786490 LCF786465:LCG786490 LMB786465:LMC786490 LVX786465:LVY786490 MFT786465:MFU786490 MPP786465:MPQ786490 MZL786465:MZM786490 NJH786465:NJI786490 NTD786465:NTE786490 OCZ786465:ODA786490 OMV786465:OMW786490 OWR786465:OWS786490 PGN786465:PGO786490 PQJ786465:PQK786490 QAF786465:QAG786490 QKB786465:QKC786490 QTX786465:QTY786490 RDT786465:RDU786490 RNP786465:RNQ786490 RXL786465:RXM786490 SHH786465:SHI786490 SRD786465:SRE786490 TAZ786465:TBA786490 TKV786465:TKW786490 TUR786465:TUS786490 UEN786465:UEO786490 UOJ786465:UOK786490 UYF786465:UYG786490 VIB786465:VIC786490 VRX786465:VRY786490 WBT786465:WBU786490 WLP786465:WLQ786490 WVL786465:WVM786490 B852001:C852026 IZ852001:JA852026 SV852001:SW852026 ACR852001:ACS852026 AMN852001:AMO852026 AWJ852001:AWK852026 BGF852001:BGG852026 BQB852001:BQC852026 BZX852001:BZY852026 CJT852001:CJU852026 CTP852001:CTQ852026 DDL852001:DDM852026 DNH852001:DNI852026 DXD852001:DXE852026 EGZ852001:EHA852026 EQV852001:EQW852026 FAR852001:FAS852026 FKN852001:FKO852026 FUJ852001:FUK852026 GEF852001:GEG852026 GOB852001:GOC852026 GXX852001:GXY852026 HHT852001:HHU852026 HRP852001:HRQ852026 IBL852001:IBM852026 ILH852001:ILI852026 IVD852001:IVE852026 JEZ852001:JFA852026 JOV852001:JOW852026 JYR852001:JYS852026 KIN852001:KIO852026 KSJ852001:KSK852026 LCF852001:LCG852026 LMB852001:LMC852026 LVX852001:LVY852026 MFT852001:MFU852026 MPP852001:MPQ852026 MZL852001:MZM852026 NJH852001:NJI852026 NTD852001:NTE852026 OCZ852001:ODA852026 OMV852001:OMW852026 OWR852001:OWS852026 PGN852001:PGO852026 PQJ852001:PQK852026 QAF852001:QAG852026 QKB852001:QKC852026 QTX852001:QTY852026 RDT852001:RDU852026 RNP852001:RNQ852026 RXL852001:RXM852026 SHH852001:SHI852026 SRD852001:SRE852026 TAZ852001:TBA852026 TKV852001:TKW852026 TUR852001:TUS852026 UEN852001:UEO852026 UOJ852001:UOK852026 UYF852001:UYG852026 VIB852001:VIC852026 VRX852001:VRY852026 WBT852001:WBU852026 WLP852001:WLQ852026 WVL852001:WVM852026 B917537:C917562 IZ917537:JA917562 SV917537:SW917562 ACR917537:ACS917562 AMN917537:AMO917562 AWJ917537:AWK917562 BGF917537:BGG917562 BQB917537:BQC917562 BZX917537:BZY917562 CJT917537:CJU917562 CTP917537:CTQ917562 DDL917537:DDM917562 DNH917537:DNI917562 DXD917537:DXE917562 EGZ917537:EHA917562 EQV917537:EQW917562 FAR917537:FAS917562 FKN917537:FKO917562 FUJ917537:FUK917562 GEF917537:GEG917562 GOB917537:GOC917562 GXX917537:GXY917562 HHT917537:HHU917562 HRP917537:HRQ917562 IBL917537:IBM917562 ILH917537:ILI917562 IVD917537:IVE917562 JEZ917537:JFA917562 JOV917537:JOW917562 JYR917537:JYS917562 KIN917537:KIO917562 KSJ917537:KSK917562 LCF917537:LCG917562 LMB917537:LMC917562 LVX917537:LVY917562 MFT917537:MFU917562 MPP917537:MPQ917562 MZL917537:MZM917562 NJH917537:NJI917562 NTD917537:NTE917562 OCZ917537:ODA917562 OMV917537:OMW917562 OWR917537:OWS917562 PGN917537:PGO917562 PQJ917537:PQK917562 QAF917537:QAG917562 QKB917537:QKC917562 QTX917537:QTY917562 RDT917537:RDU917562 RNP917537:RNQ917562 RXL917537:RXM917562 SHH917537:SHI917562 SRD917537:SRE917562 TAZ917537:TBA917562 TKV917537:TKW917562 TUR917537:TUS917562 UEN917537:UEO917562 UOJ917537:UOK917562 UYF917537:UYG917562 VIB917537:VIC917562 VRX917537:VRY917562 WBT917537:WBU917562 WLP917537:WLQ917562 WVL917537:WVM917562 B983073:C983098 IZ983073:JA983098 SV983073:SW983098 ACR983073:ACS983098 AMN983073:AMO983098 AWJ983073:AWK983098 BGF983073:BGG983098 BQB983073:BQC983098 BZX983073:BZY983098 CJT983073:CJU983098 CTP983073:CTQ983098 DDL983073:DDM983098 DNH983073:DNI983098 DXD983073:DXE983098 EGZ983073:EHA983098 EQV983073:EQW983098 FAR983073:FAS983098 FKN983073:FKO983098 FUJ983073:FUK983098 GEF983073:GEG983098 GOB983073:GOC983098 GXX983073:GXY983098 HHT983073:HHU983098 HRP983073:HRQ983098 IBL983073:IBM983098 ILH983073:ILI983098 IVD983073:IVE983098 JEZ983073:JFA983098 JOV983073:JOW983098 JYR983073:JYS983098 KIN983073:KIO983098 KSJ983073:KSK983098 LCF983073:LCG983098 LMB983073:LMC983098 LVX983073:LVY983098 MFT983073:MFU983098 MPP983073:MPQ983098 MZL983073:MZM983098 NJH983073:NJI983098 NTD983073:NTE983098 OCZ983073:ODA983098 OMV983073:OMW983098 OWR983073:OWS983098 PGN983073:PGO983098 PQJ983073:PQK983098 QAF983073:QAG983098 QKB983073:QKC983098 QTX983073:QTY983098 RDT983073:RDU983098 RNP983073:RNQ983098 RXL983073:RXM983098 SHH983073:SHI983098 SRD983073:SRE983098 TAZ983073:TBA983098 TKV983073:TKW983098 TUR983073:TUS983098 UEN983073:UEO983098 UOJ983073:UOK983098 UYF983073:UYG983098 VIB983073:VIC983098 VRX983073:VRY983098 WBT983073:WBU983098 WLP983073:WLQ983098 WVL983073:WVM983098 C65568 JA65568 SW65568 ACS65568 AMO65568 AWK65568 BGG65568 BQC65568 BZY65568 CJU65568 CTQ65568 DDM65568 DNI65568 DXE65568 EHA65568 EQW65568 FAS65568 FKO65568 FUK65568 GEG65568 GOC65568 GXY65568 HHU65568 HRQ65568 IBM65568 ILI65568 IVE65568 JFA65568 JOW65568 JYS65568 KIO65568 KSK65568 LCG65568 LMC65568 LVY65568 MFU65568 MPQ65568 MZM65568 NJI65568 NTE65568 ODA65568 OMW65568 OWS65568 PGO65568 PQK65568 QAG65568 QKC65568 QTY65568 RDU65568 RNQ65568 RXM65568 SHI65568 SRE65568 TBA65568 TKW65568 TUS65568 UEO65568 UOK65568 UYG65568 VIC65568 VRY65568 WBU65568 WLQ65568 WVM65568 C131104 JA131104 SW131104 ACS131104 AMO131104 AWK131104 BGG131104 BQC131104 BZY131104 CJU131104 CTQ131104 DDM131104 DNI131104 DXE131104 EHA131104 EQW131104 FAS131104 FKO131104 FUK131104 GEG131104 GOC131104 GXY131104 HHU131104 HRQ131104 IBM131104 ILI131104 IVE131104 JFA131104 JOW131104 JYS131104 KIO131104 KSK131104 LCG131104 LMC131104 LVY131104 MFU131104 MPQ131104 MZM131104 NJI131104 NTE131104 ODA131104 OMW131104 OWS131104 PGO131104 PQK131104 QAG131104 QKC131104 QTY131104 RDU131104 RNQ131104 RXM131104 SHI131104 SRE131104 TBA131104 TKW131104 TUS131104 UEO131104 UOK131104 UYG131104 VIC131104 VRY131104 WBU131104 WLQ131104 WVM131104 C196640 JA196640 SW196640 ACS196640 AMO196640 AWK196640 BGG196640 BQC196640 BZY196640 CJU196640 CTQ196640 DDM196640 DNI196640 DXE196640 EHA196640 EQW196640 FAS196640 FKO196640 FUK196640 GEG196640 GOC196640 GXY196640 HHU196640 HRQ196640 IBM196640 ILI196640 IVE196640 JFA196640 JOW196640 JYS196640 KIO196640 KSK196640 LCG196640 LMC196640 LVY196640 MFU196640 MPQ196640 MZM196640 NJI196640 NTE196640 ODA196640 OMW196640 OWS196640 PGO196640 PQK196640 QAG196640 QKC196640 QTY196640 RDU196640 RNQ196640 RXM196640 SHI196640 SRE196640 TBA196640 TKW196640 TUS196640 UEO196640 UOK196640 UYG196640 VIC196640 VRY196640 WBU196640 WLQ196640 WVM196640 C262176 JA262176 SW262176 ACS262176 AMO262176 AWK262176 BGG262176 BQC262176 BZY262176 CJU262176 CTQ262176 DDM262176 DNI262176 DXE262176 EHA262176 EQW262176 FAS262176 FKO262176 FUK262176 GEG262176 GOC262176 GXY262176 HHU262176 HRQ262176 IBM262176 ILI262176 IVE262176 JFA262176 JOW262176 JYS262176 KIO262176 KSK262176 LCG262176 LMC262176 LVY262176 MFU262176 MPQ262176 MZM262176 NJI262176 NTE262176 ODA262176 OMW262176 OWS262176 PGO262176 PQK262176 QAG262176 QKC262176 QTY262176 RDU262176 RNQ262176 RXM262176 SHI262176 SRE262176 TBA262176 TKW262176 TUS262176 UEO262176 UOK262176 UYG262176 VIC262176 VRY262176 WBU262176 WLQ262176 WVM262176 C327712 JA327712 SW327712 ACS327712 AMO327712 AWK327712 BGG327712 BQC327712 BZY327712 CJU327712 CTQ327712 DDM327712 DNI327712 DXE327712 EHA327712 EQW327712 FAS327712 FKO327712 FUK327712 GEG327712 GOC327712 GXY327712 HHU327712 HRQ327712 IBM327712 ILI327712 IVE327712 JFA327712 JOW327712 JYS327712 KIO327712 KSK327712 LCG327712 LMC327712 LVY327712 MFU327712 MPQ327712 MZM327712 NJI327712 NTE327712 ODA327712 OMW327712 OWS327712 PGO327712 PQK327712 QAG327712 QKC327712 QTY327712 RDU327712 RNQ327712 RXM327712 SHI327712 SRE327712 TBA327712 TKW327712 TUS327712 UEO327712 UOK327712 UYG327712 VIC327712 VRY327712 WBU327712 WLQ327712 WVM327712 C393248 JA393248 SW393248 ACS393248 AMO393248 AWK393248 BGG393248 BQC393248 BZY393248 CJU393248 CTQ393248 DDM393248 DNI393248 DXE393248 EHA393248 EQW393248 FAS393248 FKO393248 FUK393248 GEG393248 GOC393248 GXY393248 HHU393248 HRQ393248 IBM393248 ILI393248 IVE393248 JFA393248 JOW393248 JYS393248 KIO393248 KSK393248 LCG393248 LMC393248 LVY393248 MFU393248 MPQ393248 MZM393248 NJI393248 NTE393248 ODA393248 OMW393248 OWS393248 PGO393248 PQK393248 QAG393248 QKC393248 QTY393248 RDU393248 RNQ393248 RXM393248 SHI393248 SRE393248 TBA393248 TKW393248 TUS393248 UEO393248 UOK393248 UYG393248 VIC393248 VRY393248 WBU393248 WLQ393248 WVM393248 C458784 JA458784 SW458784 ACS458784 AMO458784 AWK458784 BGG458784 BQC458784 BZY458784 CJU458784 CTQ458784 DDM458784 DNI458784 DXE458784 EHA458784 EQW458784 FAS458784 FKO458784 FUK458784 GEG458784 GOC458784 GXY458784 HHU458784 HRQ458784 IBM458784 ILI458784 IVE458784 JFA458784 JOW458784 JYS458784 KIO458784 KSK458784 LCG458784 LMC458784 LVY458784 MFU458784 MPQ458784 MZM458784 NJI458784 NTE458784 ODA458784 OMW458784 OWS458784 PGO458784 PQK458784 QAG458784 QKC458784 QTY458784 RDU458784 RNQ458784 RXM458784 SHI458784 SRE458784 TBA458784 TKW458784 TUS458784 UEO458784 UOK458784 UYG458784 VIC458784 VRY458784 WBU458784 WLQ458784 WVM458784 C524320 JA524320 SW524320 ACS524320 AMO524320 AWK524320 BGG524320 BQC524320 BZY524320 CJU524320 CTQ524320 DDM524320 DNI524320 DXE524320 EHA524320 EQW524320 FAS524320 FKO524320 FUK524320 GEG524320 GOC524320 GXY524320 HHU524320 HRQ524320 IBM524320 ILI524320 IVE524320 JFA524320 JOW524320 JYS524320 KIO524320 KSK524320 LCG524320 LMC524320 LVY524320 MFU524320 MPQ524320 MZM524320 NJI524320 NTE524320 ODA524320 OMW524320 OWS524320 PGO524320 PQK524320 QAG524320 QKC524320 QTY524320 RDU524320 RNQ524320 RXM524320 SHI524320 SRE524320 TBA524320 TKW524320 TUS524320 UEO524320 UOK524320 UYG524320 VIC524320 VRY524320 WBU524320 WLQ524320 WVM524320 C589856 JA589856 SW589856 ACS589856 AMO589856 AWK589856 BGG589856 BQC589856 BZY589856 CJU589856 CTQ589856 DDM589856 DNI589856 DXE589856 EHA589856 EQW589856 FAS589856 FKO589856 FUK589856 GEG589856 GOC589856 GXY589856 HHU589856 HRQ589856 IBM589856 ILI589856 IVE589856 JFA589856 JOW589856 JYS589856 KIO589856 KSK589856 LCG589856 LMC589856 LVY589856 MFU589856 MPQ589856 MZM589856 NJI589856 NTE589856 ODA589856 OMW589856 OWS589856 PGO589856 PQK589856 QAG589856 QKC589856 QTY589856 RDU589856 RNQ589856 RXM589856 SHI589856 SRE589856 TBA589856 TKW589856 TUS589856 UEO589856 UOK589856 UYG589856 VIC589856 VRY589856 WBU589856 WLQ589856 WVM589856 C655392 JA655392 SW655392 ACS655392 AMO655392 AWK655392 BGG655392 BQC655392 BZY655392 CJU655392 CTQ655392 DDM655392 DNI655392 DXE655392 EHA655392 EQW655392 FAS655392 FKO655392 FUK655392 GEG655392 GOC655392 GXY655392 HHU655392 HRQ655392 IBM655392 ILI655392 IVE655392 JFA655392 JOW655392 JYS655392 KIO655392 KSK655392 LCG655392 LMC655392 LVY655392 MFU655392 MPQ655392 MZM655392 NJI655392 NTE655392 ODA655392 OMW655392 OWS655392 PGO655392 PQK655392 QAG655392 QKC655392 QTY655392 RDU655392 RNQ655392 RXM655392 SHI655392 SRE655392 TBA655392 TKW655392 TUS655392 UEO655392 UOK655392 UYG655392 VIC655392 VRY655392 WBU655392 WLQ655392 WVM655392 C720928 JA720928 SW720928 ACS720928 AMO720928 AWK720928 BGG720928 BQC720928 BZY720928 CJU720928 CTQ720928 DDM720928 DNI720928 DXE720928 EHA720928 EQW720928 FAS720928 FKO720928 FUK720928 GEG720928 GOC720928 GXY720928 HHU720928 HRQ720928 IBM720928 ILI720928 IVE720928 JFA720928 JOW720928 JYS720928 KIO720928 KSK720928 LCG720928 LMC720928 LVY720928 MFU720928 MPQ720928 MZM720928 NJI720928 NTE720928 ODA720928 OMW720928 OWS720928 PGO720928 PQK720928 QAG720928 QKC720928 QTY720928 RDU720928 RNQ720928 RXM720928 SHI720928 SRE720928 TBA720928 TKW720928 TUS720928 UEO720928 UOK720928 UYG720928 VIC720928 VRY720928 WBU720928 WLQ720928 WVM720928 C786464 JA786464 SW786464 ACS786464 AMO786464 AWK786464 BGG786464 BQC786464 BZY786464 CJU786464 CTQ786464 DDM786464 DNI786464 DXE786464 EHA786464 EQW786464 FAS786464 FKO786464 FUK786464 GEG786464 GOC786464 GXY786464 HHU786464 HRQ786464 IBM786464 ILI786464 IVE786464 JFA786464 JOW786464 JYS786464 KIO786464 KSK786464 LCG786464 LMC786464 LVY786464 MFU786464 MPQ786464 MZM786464 NJI786464 NTE786464 ODA786464 OMW786464 OWS786464 PGO786464 PQK786464 QAG786464 QKC786464 QTY786464 RDU786464 RNQ786464 RXM786464 SHI786464 SRE786464 TBA786464 TKW786464 TUS786464 UEO786464 UOK786464 UYG786464 VIC786464 VRY786464 WBU786464 WLQ786464 WVM786464 C852000 JA852000 SW852000 ACS852000 AMO852000 AWK852000 BGG852000 BQC852000 BZY852000 CJU852000 CTQ852000 DDM852000 DNI852000 DXE852000 EHA852000 EQW852000 FAS852000 FKO852000 FUK852000 GEG852000 GOC852000 GXY852000 HHU852000 HRQ852000 IBM852000 ILI852000 IVE852000 JFA852000 JOW852000 JYS852000 KIO852000 KSK852000 LCG852000 LMC852000 LVY852000 MFU852000 MPQ852000 MZM852000 NJI852000 NTE852000 ODA852000 OMW852000 OWS852000 PGO852000 PQK852000 QAG852000 QKC852000 QTY852000 RDU852000 RNQ852000 RXM852000 SHI852000 SRE852000 TBA852000 TKW852000 TUS852000 UEO852000 UOK852000 UYG852000 VIC852000 VRY852000 WBU852000 WLQ852000 WVM852000 C917536 JA917536 SW917536 ACS917536 AMO917536 AWK917536 BGG917536 BQC917536 BZY917536 CJU917536 CTQ917536 DDM917536 DNI917536 DXE917536 EHA917536 EQW917536 FAS917536 FKO917536 FUK917536 GEG917536 GOC917536 GXY917536 HHU917536 HRQ917536 IBM917536 ILI917536 IVE917536 JFA917536 JOW917536 JYS917536 KIO917536 KSK917536 LCG917536 LMC917536 LVY917536 MFU917536 MPQ917536 MZM917536 NJI917536 NTE917536 ODA917536 OMW917536 OWS917536 PGO917536 PQK917536 QAG917536 QKC917536 QTY917536 RDU917536 RNQ917536 RXM917536 SHI917536 SRE917536 TBA917536 TKW917536 TUS917536 UEO917536 UOK917536 UYG917536 VIC917536 VRY917536 WBU917536 WLQ917536 WVM917536 C983072 JA983072 SW983072 ACS983072 AMO983072 AWK983072 BGG983072 BQC983072 BZY983072 CJU983072 CTQ983072 DDM983072 DNI983072 DXE983072 EHA983072 EQW983072 FAS983072 FKO983072 FUK983072 GEG983072 GOC983072 GXY983072 HHU983072 HRQ983072 IBM983072 ILI983072 IVE983072 JFA983072 JOW983072 JYS983072 KIO983072 KSK983072 LCG983072 LMC983072 LVY983072 MFU983072 MPQ983072 MZM983072 NJI983072 NTE983072 ODA983072 OMW983072 OWS983072 PGO983072 PQK983072 QAG983072 QKC983072 QTY983072 RDU983072 RNQ983072 RXM983072 SHI983072 SRE983072 TBA983072 TKW983072 TUS983072 UEO983072 UOK983072 UYG983072 VIC983072 VRY983072 WBU983072 WLQ983072 WVM983072 D65594:R65594 JB65594:JN65594 SX65594:TJ65594 ACT65594:ADF65594 AMP65594:ANB65594 AWL65594:AWX65594 BGH65594:BGT65594 BQD65594:BQP65594 BZZ65594:CAL65594 CJV65594:CKH65594 CTR65594:CUD65594 DDN65594:DDZ65594 DNJ65594:DNV65594 DXF65594:DXR65594 EHB65594:EHN65594 EQX65594:ERJ65594 FAT65594:FBF65594 FKP65594:FLB65594 FUL65594:FUX65594 GEH65594:GET65594 GOD65594:GOP65594 GXZ65594:GYL65594 HHV65594:HIH65594 HRR65594:HSD65594 IBN65594:IBZ65594 ILJ65594:ILV65594 IVF65594:IVR65594 JFB65594:JFN65594 JOX65594:JPJ65594 JYT65594:JZF65594 KIP65594:KJB65594 KSL65594:KSX65594 LCH65594:LCT65594 LMD65594:LMP65594 LVZ65594:LWL65594 MFV65594:MGH65594 MPR65594:MQD65594 MZN65594:MZZ65594 NJJ65594:NJV65594 NTF65594:NTR65594 ODB65594:ODN65594 OMX65594:ONJ65594 OWT65594:OXF65594 PGP65594:PHB65594 PQL65594:PQX65594 QAH65594:QAT65594 QKD65594:QKP65594 QTZ65594:QUL65594 RDV65594:REH65594 RNR65594:ROD65594 RXN65594:RXZ65594 SHJ65594:SHV65594 SRF65594:SRR65594 TBB65594:TBN65594 TKX65594:TLJ65594 TUT65594:TVF65594 UEP65594:UFB65594 UOL65594:UOX65594 UYH65594:UYT65594 VID65594:VIP65594 VRZ65594:VSL65594 WBV65594:WCH65594 WLR65594:WMD65594 WVN65594:WVZ65594 D131130:R131130 JB131130:JN131130 SX131130:TJ131130 ACT131130:ADF131130 AMP131130:ANB131130 AWL131130:AWX131130 BGH131130:BGT131130 BQD131130:BQP131130 BZZ131130:CAL131130 CJV131130:CKH131130 CTR131130:CUD131130 DDN131130:DDZ131130 DNJ131130:DNV131130 DXF131130:DXR131130 EHB131130:EHN131130 EQX131130:ERJ131130 FAT131130:FBF131130 FKP131130:FLB131130 FUL131130:FUX131130 GEH131130:GET131130 GOD131130:GOP131130 GXZ131130:GYL131130 HHV131130:HIH131130 HRR131130:HSD131130 IBN131130:IBZ131130 ILJ131130:ILV131130 IVF131130:IVR131130 JFB131130:JFN131130 JOX131130:JPJ131130 JYT131130:JZF131130 KIP131130:KJB131130 KSL131130:KSX131130 LCH131130:LCT131130 LMD131130:LMP131130 LVZ131130:LWL131130 MFV131130:MGH131130 MPR131130:MQD131130 MZN131130:MZZ131130 NJJ131130:NJV131130 NTF131130:NTR131130 ODB131130:ODN131130 OMX131130:ONJ131130 OWT131130:OXF131130 PGP131130:PHB131130 PQL131130:PQX131130 QAH131130:QAT131130 QKD131130:QKP131130 QTZ131130:QUL131130 RDV131130:REH131130 RNR131130:ROD131130 RXN131130:RXZ131130 SHJ131130:SHV131130 SRF131130:SRR131130 TBB131130:TBN131130 TKX131130:TLJ131130 TUT131130:TVF131130 UEP131130:UFB131130 UOL131130:UOX131130 UYH131130:UYT131130 VID131130:VIP131130 VRZ131130:VSL131130 WBV131130:WCH131130 WLR131130:WMD131130 WVN131130:WVZ131130 D196666:R196666 JB196666:JN196666 SX196666:TJ196666 ACT196666:ADF196666 AMP196666:ANB196666 AWL196666:AWX196666 BGH196666:BGT196666 BQD196666:BQP196666 BZZ196666:CAL196666 CJV196666:CKH196666 CTR196666:CUD196666 DDN196666:DDZ196666 DNJ196666:DNV196666 DXF196666:DXR196666 EHB196666:EHN196666 EQX196666:ERJ196666 FAT196666:FBF196666 FKP196666:FLB196666 FUL196666:FUX196666 GEH196666:GET196666 GOD196666:GOP196666 GXZ196666:GYL196666 HHV196666:HIH196666 HRR196666:HSD196666 IBN196666:IBZ196666 ILJ196666:ILV196666 IVF196666:IVR196666 JFB196666:JFN196666 JOX196666:JPJ196666 JYT196666:JZF196666 KIP196666:KJB196666 KSL196666:KSX196666 LCH196666:LCT196666 LMD196666:LMP196666 LVZ196666:LWL196666 MFV196666:MGH196666 MPR196666:MQD196666 MZN196666:MZZ196666 NJJ196666:NJV196666 NTF196666:NTR196666 ODB196666:ODN196666 OMX196666:ONJ196666 OWT196666:OXF196666 PGP196666:PHB196666 PQL196666:PQX196666 QAH196666:QAT196666 QKD196666:QKP196666 QTZ196666:QUL196666 RDV196666:REH196666 RNR196666:ROD196666 RXN196666:RXZ196666 SHJ196666:SHV196666 SRF196666:SRR196666 TBB196666:TBN196666 TKX196666:TLJ196666 TUT196666:TVF196666 UEP196666:UFB196666 UOL196666:UOX196666 UYH196666:UYT196666 VID196666:VIP196666 VRZ196666:VSL196666 WBV196666:WCH196666 WLR196666:WMD196666 WVN196666:WVZ196666 D262202:R262202 JB262202:JN262202 SX262202:TJ262202 ACT262202:ADF262202 AMP262202:ANB262202 AWL262202:AWX262202 BGH262202:BGT262202 BQD262202:BQP262202 BZZ262202:CAL262202 CJV262202:CKH262202 CTR262202:CUD262202 DDN262202:DDZ262202 DNJ262202:DNV262202 DXF262202:DXR262202 EHB262202:EHN262202 EQX262202:ERJ262202 FAT262202:FBF262202 FKP262202:FLB262202 FUL262202:FUX262202 GEH262202:GET262202 GOD262202:GOP262202 GXZ262202:GYL262202 HHV262202:HIH262202 HRR262202:HSD262202 IBN262202:IBZ262202 ILJ262202:ILV262202 IVF262202:IVR262202 JFB262202:JFN262202 JOX262202:JPJ262202 JYT262202:JZF262202 KIP262202:KJB262202 KSL262202:KSX262202 LCH262202:LCT262202 LMD262202:LMP262202 LVZ262202:LWL262202 MFV262202:MGH262202 MPR262202:MQD262202 MZN262202:MZZ262202 NJJ262202:NJV262202 NTF262202:NTR262202 ODB262202:ODN262202 OMX262202:ONJ262202 OWT262202:OXF262202 PGP262202:PHB262202 PQL262202:PQX262202 QAH262202:QAT262202 QKD262202:QKP262202 QTZ262202:QUL262202 RDV262202:REH262202 RNR262202:ROD262202 RXN262202:RXZ262202 SHJ262202:SHV262202 SRF262202:SRR262202 TBB262202:TBN262202 TKX262202:TLJ262202 TUT262202:TVF262202 UEP262202:UFB262202 UOL262202:UOX262202 UYH262202:UYT262202 VID262202:VIP262202 VRZ262202:VSL262202 WBV262202:WCH262202 WLR262202:WMD262202 WVN262202:WVZ262202 D327738:R327738 JB327738:JN327738 SX327738:TJ327738 ACT327738:ADF327738 AMP327738:ANB327738 AWL327738:AWX327738 BGH327738:BGT327738 BQD327738:BQP327738 BZZ327738:CAL327738 CJV327738:CKH327738 CTR327738:CUD327738 DDN327738:DDZ327738 DNJ327738:DNV327738 DXF327738:DXR327738 EHB327738:EHN327738 EQX327738:ERJ327738 FAT327738:FBF327738 FKP327738:FLB327738 FUL327738:FUX327738 GEH327738:GET327738 GOD327738:GOP327738 GXZ327738:GYL327738 HHV327738:HIH327738 HRR327738:HSD327738 IBN327738:IBZ327738 ILJ327738:ILV327738 IVF327738:IVR327738 JFB327738:JFN327738 JOX327738:JPJ327738 JYT327738:JZF327738 KIP327738:KJB327738 KSL327738:KSX327738 LCH327738:LCT327738 LMD327738:LMP327738 LVZ327738:LWL327738 MFV327738:MGH327738 MPR327738:MQD327738 MZN327738:MZZ327738 NJJ327738:NJV327738 NTF327738:NTR327738 ODB327738:ODN327738 OMX327738:ONJ327738 OWT327738:OXF327738 PGP327738:PHB327738 PQL327738:PQX327738 QAH327738:QAT327738 QKD327738:QKP327738 QTZ327738:QUL327738 RDV327738:REH327738 RNR327738:ROD327738 RXN327738:RXZ327738 SHJ327738:SHV327738 SRF327738:SRR327738 TBB327738:TBN327738 TKX327738:TLJ327738 TUT327738:TVF327738 UEP327738:UFB327738 UOL327738:UOX327738 UYH327738:UYT327738 VID327738:VIP327738 VRZ327738:VSL327738 WBV327738:WCH327738 WLR327738:WMD327738 WVN327738:WVZ327738 D393274:R393274 JB393274:JN393274 SX393274:TJ393274 ACT393274:ADF393274 AMP393274:ANB393274 AWL393274:AWX393274 BGH393274:BGT393274 BQD393274:BQP393274 BZZ393274:CAL393274 CJV393274:CKH393274 CTR393274:CUD393274 DDN393274:DDZ393274 DNJ393274:DNV393274 DXF393274:DXR393274 EHB393274:EHN393274 EQX393274:ERJ393274 FAT393274:FBF393274 FKP393274:FLB393274 FUL393274:FUX393274 GEH393274:GET393274 GOD393274:GOP393274 GXZ393274:GYL393274 HHV393274:HIH393274 HRR393274:HSD393274 IBN393274:IBZ393274 ILJ393274:ILV393274 IVF393274:IVR393274 JFB393274:JFN393274 JOX393274:JPJ393274 JYT393274:JZF393274 KIP393274:KJB393274 KSL393274:KSX393274 LCH393274:LCT393274 LMD393274:LMP393274 LVZ393274:LWL393274 MFV393274:MGH393274 MPR393274:MQD393274 MZN393274:MZZ393274 NJJ393274:NJV393274 NTF393274:NTR393274 ODB393274:ODN393274 OMX393274:ONJ393274 OWT393274:OXF393274 PGP393274:PHB393274 PQL393274:PQX393274 QAH393274:QAT393274 QKD393274:QKP393274 QTZ393274:QUL393274 RDV393274:REH393274 RNR393274:ROD393274 RXN393274:RXZ393274 SHJ393274:SHV393274 SRF393274:SRR393274 TBB393274:TBN393274 TKX393274:TLJ393274 TUT393274:TVF393274 UEP393274:UFB393274 UOL393274:UOX393274 UYH393274:UYT393274 VID393274:VIP393274 VRZ393274:VSL393274 WBV393274:WCH393274 WLR393274:WMD393274 WVN393274:WVZ393274 D458810:R458810 JB458810:JN458810 SX458810:TJ458810 ACT458810:ADF458810 AMP458810:ANB458810 AWL458810:AWX458810 BGH458810:BGT458810 BQD458810:BQP458810 BZZ458810:CAL458810 CJV458810:CKH458810 CTR458810:CUD458810 DDN458810:DDZ458810 DNJ458810:DNV458810 DXF458810:DXR458810 EHB458810:EHN458810 EQX458810:ERJ458810 FAT458810:FBF458810 FKP458810:FLB458810 FUL458810:FUX458810 GEH458810:GET458810 GOD458810:GOP458810 GXZ458810:GYL458810 HHV458810:HIH458810 HRR458810:HSD458810 IBN458810:IBZ458810 ILJ458810:ILV458810 IVF458810:IVR458810 JFB458810:JFN458810 JOX458810:JPJ458810 JYT458810:JZF458810 KIP458810:KJB458810 KSL458810:KSX458810 LCH458810:LCT458810 LMD458810:LMP458810 LVZ458810:LWL458810 MFV458810:MGH458810 MPR458810:MQD458810 MZN458810:MZZ458810 NJJ458810:NJV458810 NTF458810:NTR458810 ODB458810:ODN458810 OMX458810:ONJ458810 OWT458810:OXF458810 PGP458810:PHB458810 PQL458810:PQX458810 QAH458810:QAT458810 QKD458810:QKP458810 QTZ458810:QUL458810 RDV458810:REH458810 RNR458810:ROD458810 RXN458810:RXZ458810 SHJ458810:SHV458810 SRF458810:SRR458810 TBB458810:TBN458810 TKX458810:TLJ458810 TUT458810:TVF458810 UEP458810:UFB458810 UOL458810:UOX458810 UYH458810:UYT458810 VID458810:VIP458810 VRZ458810:VSL458810 WBV458810:WCH458810 WLR458810:WMD458810 WVN458810:WVZ458810 D524346:R524346 JB524346:JN524346 SX524346:TJ524346 ACT524346:ADF524346 AMP524346:ANB524346 AWL524346:AWX524346 BGH524346:BGT524346 BQD524346:BQP524346 BZZ524346:CAL524346 CJV524346:CKH524346 CTR524346:CUD524346 DDN524346:DDZ524346 DNJ524346:DNV524346 DXF524346:DXR524346 EHB524346:EHN524346 EQX524346:ERJ524346 FAT524346:FBF524346 FKP524346:FLB524346 FUL524346:FUX524346 GEH524346:GET524346 GOD524346:GOP524346 GXZ524346:GYL524346 HHV524346:HIH524346 HRR524346:HSD524346 IBN524346:IBZ524346 ILJ524346:ILV524346 IVF524346:IVR524346 JFB524346:JFN524346 JOX524346:JPJ524346 JYT524346:JZF524346 KIP524346:KJB524346 KSL524346:KSX524346 LCH524346:LCT524346 LMD524346:LMP524346 LVZ524346:LWL524346 MFV524346:MGH524346 MPR524346:MQD524346 MZN524346:MZZ524346 NJJ524346:NJV524346 NTF524346:NTR524346 ODB524346:ODN524346 OMX524346:ONJ524346 OWT524346:OXF524346 PGP524346:PHB524346 PQL524346:PQX524346 QAH524346:QAT524346 QKD524346:QKP524346 QTZ524346:QUL524346 RDV524346:REH524346 RNR524346:ROD524346 RXN524346:RXZ524346 SHJ524346:SHV524346 SRF524346:SRR524346 TBB524346:TBN524346 TKX524346:TLJ524346 TUT524346:TVF524346 UEP524346:UFB524346 UOL524346:UOX524346 UYH524346:UYT524346 VID524346:VIP524346 VRZ524346:VSL524346 WBV524346:WCH524346 WLR524346:WMD524346 WVN524346:WVZ524346 D589882:R589882 JB589882:JN589882 SX589882:TJ589882 ACT589882:ADF589882 AMP589882:ANB589882 AWL589882:AWX589882 BGH589882:BGT589882 BQD589882:BQP589882 BZZ589882:CAL589882 CJV589882:CKH589882 CTR589882:CUD589882 DDN589882:DDZ589882 DNJ589882:DNV589882 DXF589882:DXR589882 EHB589882:EHN589882 EQX589882:ERJ589882 FAT589882:FBF589882 FKP589882:FLB589882 FUL589882:FUX589882 GEH589882:GET589882 GOD589882:GOP589882 GXZ589882:GYL589882 HHV589882:HIH589882 HRR589882:HSD589882 IBN589882:IBZ589882 ILJ589882:ILV589882 IVF589882:IVR589882 JFB589882:JFN589882 JOX589882:JPJ589882 JYT589882:JZF589882 KIP589882:KJB589882 KSL589882:KSX589882 LCH589882:LCT589882 LMD589882:LMP589882 LVZ589882:LWL589882 MFV589882:MGH589882 MPR589882:MQD589882 MZN589882:MZZ589882 NJJ589882:NJV589882 NTF589882:NTR589882 ODB589882:ODN589882 OMX589882:ONJ589882 OWT589882:OXF589882 PGP589882:PHB589882 PQL589882:PQX589882 QAH589882:QAT589882 QKD589882:QKP589882 QTZ589882:QUL589882 RDV589882:REH589882 RNR589882:ROD589882 RXN589882:RXZ589882 SHJ589882:SHV589882 SRF589882:SRR589882 TBB589882:TBN589882 TKX589882:TLJ589882 TUT589882:TVF589882 UEP589882:UFB589882 UOL589882:UOX589882 UYH589882:UYT589882 VID589882:VIP589882 VRZ589882:VSL589882 WBV589882:WCH589882 WLR589882:WMD589882 WVN589882:WVZ589882 D655418:R655418 JB655418:JN655418 SX655418:TJ655418 ACT655418:ADF655418 AMP655418:ANB655418 AWL655418:AWX655418 BGH655418:BGT655418 BQD655418:BQP655418 BZZ655418:CAL655418 CJV655418:CKH655418 CTR655418:CUD655418 DDN655418:DDZ655418 DNJ655418:DNV655418 DXF655418:DXR655418 EHB655418:EHN655418 EQX655418:ERJ655418 FAT655418:FBF655418 FKP655418:FLB655418 FUL655418:FUX655418 GEH655418:GET655418 GOD655418:GOP655418 GXZ655418:GYL655418 HHV655418:HIH655418 HRR655418:HSD655418 IBN655418:IBZ655418 ILJ655418:ILV655418 IVF655418:IVR655418 JFB655418:JFN655418 JOX655418:JPJ655418 JYT655418:JZF655418 KIP655418:KJB655418 KSL655418:KSX655418 LCH655418:LCT655418 LMD655418:LMP655418 LVZ655418:LWL655418 MFV655418:MGH655418 MPR655418:MQD655418 MZN655418:MZZ655418 NJJ655418:NJV655418 NTF655418:NTR655418 ODB655418:ODN655418 OMX655418:ONJ655418 OWT655418:OXF655418 PGP655418:PHB655418 PQL655418:PQX655418 QAH655418:QAT655418 QKD655418:QKP655418 QTZ655418:QUL655418 RDV655418:REH655418 RNR655418:ROD655418 RXN655418:RXZ655418 SHJ655418:SHV655418 SRF655418:SRR655418 TBB655418:TBN655418 TKX655418:TLJ655418 TUT655418:TVF655418 UEP655418:UFB655418 UOL655418:UOX655418 UYH655418:UYT655418 VID655418:VIP655418 VRZ655418:VSL655418 WBV655418:WCH655418 WLR655418:WMD655418 WVN655418:WVZ655418 D720954:R720954 JB720954:JN720954 SX720954:TJ720954 ACT720954:ADF720954 AMP720954:ANB720954 AWL720954:AWX720954 BGH720954:BGT720954 BQD720954:BQP720954 BZZ720954:CAL720954 CJV720954:CKH720954 CTR720954:CUD720954 DDN720954:DDZ720954 DNJ720954:DNV720954 DXF720954:DXR720954 EHB720954:EHN720954 EQX720954:ERJ720954 FAT720954:FBF720954 FKP720954:FLB720954 FUL720954:FUX720954 GEH720954:GET720954 GOD720954:GOP720954 GXZ720954:GYL720954 HHV720954:HIH720954 HRR720954:HSD720954 IBN720954:IBZ720954 ILJ720954:ILV720954 IVF720954:IVR720954 JFB720954:JFN720954 JOX720954:JPJ720954 JYT720954:JZF720954 KIP720954:KJB720954 KSL720954:KSX720954 LCH720954:LCT720954 LMD720954:LMP720954 LVZ720954:LWL720954 MFV720954:MGH720954 MPR720954:MQD720954 MZN720954:MZZ720954 NJJ720954:NJV720954 NTF720954:NTR720954 ODB720954:ODN720954 OMX720954:ONJ720954 OWT720954:OXF720954 PGP720954:PHB720954 PQL720954:PQX720954 QAH720954:QAT720954 QKD720954:QKP720954 QTZ720954:QUL720954 RDV720954:REH720954 RNR720954:ROD720954 RXN720954:RXZ720954 SHJ720954:SHV720954 SRF720954:SRR720954 TBB720954:TBN720954 TKX720954:TLJ720954 TUT720954:TVF720954 UEP720954:UFB720954 UOL720954:UOX720954 UYH720954:UYT720954 VID720954:VIP720954 VRZ720954:VSL720954 WBV720954:WCH720954 WLR720954:WMD720954 WVN720954:WVZ720954 D786490:R786490 JB786490:JN786490 SX786490:TJ786490 ACT786490:ADF786490 AMP786490:ANB786490 AWL786490:AWX786490 BGH786490:BGT786490 BQD786490:BQP786490 BZZ786490:CAL786490 CJV786490:CKH786490 CTR786490:CUD786490 DDN786490:DDZ786490 DNJ786490:DNV786490 DXF786490:DXR786490 EHB786490:EHN786490 EQX786490:ERJ786490 FAT786490:FBF786490 FKP786490:FLB786490 FUL786490:FUX786490 GEH786490:GET786490 GOD786490:GOP786490 GXZ786490:GYL786490 HHV786490:HIH786490 HRR786490:HSD786490 IBN786490:IBZ786490 ILJ786490:ILV786490 IVF786490:IVR786490 JFB786490:JFN786490 JOX786490:JPJ786490 JYT786490:JZF786490 KIP786490:KJB786490 KSL786490:KSX786490 LCH786490:LCT786490 LMD786490:LMP786490 LVZ786490:LWL786490 MFV786490:MGH786490 MPR786490:MQD786490 MZN786490:MZZ786490 NJJ786490:NJV786490 NTF786490:NTR786490 ODB786490:ODN786490 OMX786490:ONJ786490 OWT786490:OXF786490 PGP786490:PHB786490 PQL786490:PQX786490 QAH786490:QAT786490 QKD786490:QKP786490 QTZ786490:QUL786490 RDV786490:REH786490 RNR786490:ROD786490 RXN786490:RXZ786490 SHJ786490:SHV786490 SRF786490:SRR786490 TBB786490:TBN786490 TKX786490:TLJ786490 TUT786490:TVF786490 UEP786490:UFB786490 UOL786490:UOX786490 UYH786490:UYT786490 VID786490:VIP786490 VRZ786490:VSL786490 WBV786490:WCH786490 WLR786490:WMD786490 WVN786490:WVZ786490 D852026:R852026 JB852026:JN852026 SX852026:TJ852026 ACT852026:ADF852026 AMP852026:ANB852026 AWL852026:AWX852026 BGH852026:BGT852026 BQD852026:BQP852026 BZZ852026:CAL852026 CJV852026:CKH852026 CTR852026:CUD852026 DDN852026:DDZ852026 DNJ852026:DNV852026 DXF852026:DXR852026 EHB852026:EHN852026 EQX852026:ERJ852026 FAT852026:FBF852026 FKP852026:FLB852026 FUL852026:FUX852026 GEH852026:GET852026 GOD852026:GOP852026 GXZ852026:GYL852026 HHV852026:HIH852026 HRR852026:HSD852026 IBN852026:IBZ852026 ILJ852026:ILV852026 IVF852026:IVR852026 JFB852026:JFN852026 JOX852026:JPJ852026 JYT852026:JZF852026 KIP852026:KJB852026 KSL852026:KSX852026 LCH852026:LCT852026 LMD852026:LMP852026 LVZ852026:LWL852026 MFV852026:MGH852026 MPR852026:MQD852026 MZN852026:MZZ852026 NJJ852026:NJV852026 NTF852026:NTR852026 ODB852026:ODN852026 OMX852026:ONJ852026 OWT852026:OXF852026 PGP852026:PHB852026 PQL852026:PQX852026 QAH852026:QAT852026 QKD852026:QKP852026 QTZ852026:QUL852026 RDV852026:REH852026 RNR852026:ROD852026 RXN852026:RXZ852026 SHJ852026:SHV852026 SRF852026:SRR852026 TBB852026:TBN852026 TKX852026:TLJ852026 TUT852026:TVF852026 UEP852026:UFB852026 UOL852026:UOX852026 UYH852026:UYT852026 VID852026:VIP852026 VRZ852026:VSL852026 WBV852026:WCH852026 WLR852026:WMD852026 WVN852026:WVZ852026 D917562:R917562 JB917562:JN917562 SX917562:TJ917562 ACT917562:ADF917562 AMP917562:ANB917562 AWL917562:AWX917562 BGH917562:BGT917562 BQD917562:BQP917562 BZZ917562:CAL917562 CJV917562:CKH917562 CTR917562:CUD917562 DDN917562:DDZ917562 DNJ917562:DNV917562 DXF917562:DXR917562 EHB917562:EHN917562 EQX917562:ERJ917562 FAT917562:FBF917562 FKP917562:FLB917562 FUL917562:FUX917562 GEH917562:GET917562 GOD917562:GOP917562 GXZ917562:GYL917562 HHV917562:HIH917562 HRR917562:HSD917562 IBN917562:IBZ917562 ILJ917562:ILV917562 IVF917562:IVR917562 JFB917562:JFN917562 JOX917562:JPJ917562 JYT917562:JZF917562 KIP917562:KJB917562 KSL917562:KSX917562 LCH917562:LCT917562 LMD917562:LMP917562 LVZ917562:LWL917562 MFV917562:MGH917562 MPR917562:MQD917562 MZN917562:MZZ917562 NJJ917562:NJV917562 NTF917562:NTR917562 ODB917562:ODN917562 OMX917562:ONJ917562 OWT917562:OXF917562 PGP917562:PHB917562 PQL917562:PQX917562 QAH917562:QAT917562 QKD917562:QKP917562 QTZ917562:QUL917562 RDV917562:REH917562 RNR917562:ROD917562 RXN917562:RXZ917562 SHJ917562:SHV917562 SRF917562:SRR917562 TBB917562:TBN917562 TKX917562:TLJ917562 TUT917562:TVF917562 UEP917562:UFB917562 UOL917562:UOX917562 UYH917562:UYT917562 VID917562:VIP917562 VRZ917562:VSL917562 WBV917562:WCH917562 WLR917562:WMD917562 WVN917562:WVZ917562 D983098:R983098 JB983098:JN983098 SX983098:TJ983098 ACT983098:ADF983098 AMP983098:ANB983098 AWL983098:AWX983098 BGH983098:BGT983098 BQD983098:BQP983098 BZZ983098:CAL983098 CJV983098:CKH983098 CTR983098:CUD983098 DDN983098:DDZ983098 DNJ983098:DNV983098 DXF983098:DXR983098 EHB983098:EHN983098 EQX983098:ERJ983098 FAT983098:FBF983098 FKP983098:FLB983098 FUL983098:FUX983098 GEH983098:GET983098 GOD983098:GOP983098 GXZ983098:GYL983098 HHV983098:HIH983098 HRR983098:HSD983098 IBN983098:IBZ983098 ILJ983098:ILV983098 IVF983098:IVR983098 JFB983098:JFN983098 JOX983098:JPJ983098 JYT983098:JZF983098 KIP983098:KJB983098 KSL983098:KSX983098 LCH983098:LCT983098 LMD983098:LMP983098 LVZ983098:LWL983098 MFV983098:MGH983098 MPR983098:MQD983098 MZN983098:MZZ983098 NJJ983098:NJV983098 NTF983098:NTR983098 ODB983098:ODN983098 OMX983098:ONJ983098 OWT983098:OXF983098 PGP983098:PHB983098 PQL983098:PQX983098 QAH983098:QAT983098 QKD983098:QKP983098 QTZ983098:QUL983098 RDV983098:REH983098 RNR983098:ROD983098 RXN983098:RXZ983098 SHJ983098:SHV983098 SRF983098:SRR983098 TBB983098:TBN983098 TKX983098:TLJ983098 TUT983098:TVF983098 UEP983098:UFB983098 UOL983098:UOX983098 UYH983098:UYT983098 VID983098:VIP983098 VRZ983098:VSL983098 WBV983098:WCH983098 WLR983098:WMD983098 WVN983098:WVZ983098 D65570:O65593 JB65570:JK65593 SX65570:TG65593 ACT65570:ADC65593 AMP65570:AMY65593 AWL65570:AWU65593 BGH65570:BGQ65593 BQD65570:BQM65593 BZZ65570:CAI65593 CJV65570:CKE65593 CTR65570:CUA65593 DDN65570:DDW65593 DNJ65570:DNS65593 DXF65570:DXO65593 EHB65570:EHK65593 EQX65570:ERG65593 FAT65570:FBC65593 FKP65570:FKY65593 FUL65570:FUU65593 GEH65570:GEQ65593 GOD65570:GOM65593 GXZ65570:GYI65593 HHV65570:HIE65593 HRR65570:HSA65593 IBN65570:IBW65593 ILJ65570:ILS65593 IVF65570:IVO65593 JFB65570:JFK65593 JOX65570:JPG65593 JYT65570:JZC65593 KIP65570:KIY65593 KSL65570:KSU65593 LCH65570:LCQ65593 LMD65570:LMM65593 LVZ65570:LWI65593 MFV65570:MGE65593 MPR65570:MQA65593 MZN65570:MZW65593 NJJ65570:NJS65593 NTF65570:NTO65593 ODB65570:ODK65593 OMX65570:ONG65593 OWT65570:OXC65593 PGP65570:PGY65593 PQL65570:PQU65593 QAH65570:QAQ65593 QKD65570:QKM65593 QTZ65570:QUI65593 RDV65570:REE65593 RNR65570:ROA65593 RXN65570:RXW65593 SHJ65570:SHS65593 SRF65570:SRO65593 TBB65570:TBK65593 TKX65570:TLG65593 TUT65570:TVC65593 UEP65570:UEY65593 UOL65570:UOU65593 UYH65570:UYQ65593 VID65570:VIM65593 VRZ65570:VSI65593 WBV65570:WCE65593 WLR65570:WMA65593 WVN65570:WVW65593 D131106:O131129 JB131106:JK131129 SX131106:TG131129 ACT131106:ADC131129 AMP131106:AMY131129 AWL131106:AWU131129 BGH131106:BGQ131129 BQD131106:BQM131129 BZZ131106:CAI131129 CJV131106:CKE131129 CTR131106:CUA131129 DDN131106:DDW131129 DNJ131106:DNS131129 DXF131106:DXO131129 EHB131106:EHK131129 EQX131106:ERG131129 FAT131106:FBC131129 FKP131106:FKY131129 FUL131106:FUU131129 GEH131106:GEQ131129 GOD131106:GOM131129 GXZ131106:GYI131129 HHV131106:HIE131129 HRR131106:HSA131129 IBN131106:IBW131129 ILJ131106:ILS131129 IVF131106:IVO131129 JFB131106:JFK131129 JOX131106:JPG131129 JYT131106:JZC131129 KIP131106:KIY131129 KSL131106:KSU131129 LCH131106:LCQ131129 LMD131106:LMM131129 LVZ131106:LWI131129 MFV131106:MGE131129 MPR131106:MQA131129 MZN131106:MZW131129 NJJ131106:NJS131129 NTF131106:NTO131129 ODB131106:ODK131129 OMX131106:ONG131129 OWT131106:OXC131129 PGP131106:PGY131129 PQL131106:PQU131129 QAH131106:QAQ131129 QKD131106:QKM131129 QTZ131106:QUI131129 RDV131106:REE131129 RNR131106:ROA131129 RXN131106:RXW131129 SHJ131106:SHS131129 SRF131106:SRO131129 TBB131106:TBK131129 TKX131106:TLG131129 TUT131106:TVC131129 UEP131106:UEY131129 UOL131106:UOU131129 UYH131106:UYQ131129 VID131106:VIM131129 VRZ131106:VSI131129 WBV131106:WCE131129 WLR131106:WMA131129 WVN131106:WVW131129 D196642:O196665 JB196642:JK196665 SX196642:TG196665 ACT196642:ADC196665 AMP196642:AMY196665 AWL196642:AWU196665 BGH196642:BGQ196665 BQD196642:BQM196665 BZZ196642:CAI196665 CJV196642:CKE196665 CTR196642:CUA196665 DDN196642:DDW196665 DNJ196642:DNS196665 DXF196642:DXO196665 EHB196642:EHK196665 EQX196642:ERG196665 FAT196642:FBC196665 FKP196642:FKY196665 FUL196642:FUU196665 GEH196642:GEQ196665 GOD196642:GOM196665 GXZ196642:GYI196665 HHV196642:HIE196665 HRR196642:HSA196665 IBN196642:IBW196665 ILJ196642:ILS196665 IVF196642:IVO196665 JFB196642:JFK196665 JOX196642:JPG196665 JYT196642:JZC196665 KIP196642:KIY196665 KSL196642:KSU196665 LCH196642:LCQ196665 LMD196642:LMM196665 LVZ196642:LWI196665 MFV196642:MGE196665 MPR196642:MQA196665 MZN196642:MZW196665 NJJ196642:NJS196665 NTF196642:NTO196665 ODB196642:ODK196665 OMX196642:ONG196665 OWT196642:OXC196665 PGP196642:PGY196665 PQL196642:PQU196665 QAH196642:QAQ196665 QKD196642:QKM196665 QTZ196642:QUI196665 RDV196642:REE196665 RNR196642:ROA196665 RXN196642:RXW196665 SHJ196642:SHS196665 SRF196642:SRO196665 TBB196642:TBK196665 TKX196642:TLG196665 TUT196642:TVC196665 UEP196642:UEY196665 UOL196642:UOU196665 UYH196642:UYQ196665 VID196642:VIM196665 VRZ196642:VSI196665 WBV196642:WCE196665 WLR196642:WMA196665 WVN196642:WVW196665 D262178:O262201 JB262178:JK262201 SX262178:TG262201 ACT262178:ADC262201 AMP262178:AMY262201 AWL262178:AWU262201 BGH262178:BGQ262201 BQD262178:BQM262201 BZZ262178:CAI262201 CJV262178:CKE262201 CTR262178:CUA262201 DDN262178:DDW262201 DNJ262178:DNS262201 DXF262178:DXO262201 EHB262178:EHK262201 EQX262178:ERG262201 FAT262178:FBC262201 FKP262178:FKY262201 FUL262178:FUU262201 GEH262178:GEQ262201 GOD262178:GOM262201 GXZ262178:GYI262201 HHV262178:HIE262201 HRR262178:HSA262201 IBN262178:IBW262201 ILJ262178:ILS262201 IVF262178:IVO262201 JFB262178:JFK262201 JOX262178:JPG262201 JYT262178:JZC262201 KIP262178:KIY262201 KSL262178:KSU262201 LCH262178:LCQ262201 LMD262178:LMM262201 LVZ262178:LWI262201 MFV262178:MGE262201 MPR262178:MQA262201 MZN262178:MZW262201 NJJ262178:NJS262201 NTF262178:NTO262201 ODB262178:ODK262201 OMX262178:ONG262201 OWT262178:OXC262201 PGP262178:PGY262201 PQL262178:PQU262201 QAH262178:QAQ262201 QKD262178:QKM262201 QTZ262178:QUI262201 RDV262178:REE262201 RNR262178:ROA262201 RXN262178:RXW262201 SHJ262178:SHS262201 SRF262178:SRO262201 TBB262178:TBK262201 TKX262178:TLG262201 TUT262178:TVC262201 UEP262178:UEY262201 UOL262178:UOU262201 UYH262178:UYQ262201 VID262178:VIM262201 VRZ262178:VSI262201 WBV262178:WCE262201 WLR262178:WMA262201 WVN262178:WVW262201 D327714:O327737 JB327714:JK327737 SX327714:TG327737 ACT327714:ADC327737 AMP327714:AMY327737 AWL327714:AWU327737 BGH327714:BGQ327737 BQD327714:BQM327737 BZZ327714:CAI327737 CJV327714:CKE327737 CTR327714:CUA327737 DDN327714:DDW327737 DNJ327714:DNS327737 DXF327714:DXO327737 EHB327714:EHK327737 EQX327714:ERG327737 FAT327714:FBC327737 FKP327714:FKY327737 FUL327714:FUU327737 GEH327714:GEQ327737 GOD327714:GOM327737 GXZ327714:GYI327737 HHV327714:HIE327737 HRR327714:HSA327737 IBN327714:IBW327737 ILJ327714:ILS327737 IVF327714:IVO327737 JFB327714:JFK327737 JOX327714:JPG327737 JYT327714:JZC327737 KIP327714:KIY327737 KSL327714:KSU327737 LCH327714:LCQ327737 LMD327714:LMM327737 LVZ327714:LWI327737 MFV327714:MGE327737 MPR327714:MQA327737 MZN327714:MZW327737 NJJ327714:NJS327737 NTF327714:NTO327737 ODB327714:ODK327737 OMX327714:ONG327737 OWT327714:OXC327737 PGP327714:PGY327737 PQL327714:PQU327737 QAH327714:QAQ327737 QKD327714:QKM327737 QTZ327714:QUI327737 RDV327714:REE327737 RNR327714:ROA327737 RXN327714:RXW327737 SHJ327714:SHS327737 SRF327714:SRO327737 TBB327714:TBK327737 TKX327714:TLG327737 TUT327714:TVC327737 UEP327714:UEY327737 UOL327714:UOU327737 UYH327714:UYQ327737 VID327714:VIM327737 VRZ327714:VSI327737 WBV327714:WCE327737 WLR327714:WMA327737 WVN327714:WVW327737 D393250:O393273 JB393250:JK393273 SX393250:TG393273 ACT393250:ADC393273 AMP393250:AMY393273 AWL393250:AWU393273 BGH393250:BGQ393273 BQD393250:BQM393273 BZZ393250:CAI393273 CJV393250:CKE393273 CTR393250:CUA393273 DDN393250:DDW393273 DNJ393250:DNS393273 DXF393250:DXO393273 EHB393250:EHK393273 EQX393250:ERG393273 FAT393250:FBC393273 FKP393250:FKY393273 FUL393250:FUU393273 GEH393250:GEQ393273 GOD393250:GOM393273 GXZ393250:GYI393273 HHV393250:HIE393273 HRR393250:HSA393273 IBN393250:IBW393273 ILJ393250:ILS393273 IVF393250:IVO393273 JFB393250:JFK393273 JOX393250:JPG393273 JYT393250:JZC393273 KIP393250:KIY393273 KSL393250:KSU393273 LCH393250:LCQ393273 LMD393250:LMM393273 LVZ393250:LWI393273 MFV393250:MGE393273 MPR393250:MQA393273 MZN393250:MZW393273 NJJ393250:NJS393273 NTF393250:NTO393273 ODB393250:ODK393273 OMX393250:ONG393273 OWT393250:OXC393273 PGP393250:PGY393273 PQL393250:PQU393273 QAH393250:QAQ393273 QKD393250:QKM393273 QTZ393250:QUI393273 RDV393250:REE393273 RNR393250:ROA393273 RXN393250:RXW393273 SHJ393250:SHS393273 SRF393250:SRO393273 TBB393250:TBK393273 TKX393250:TLG393273 TUT393250:TVC393273 UEP393250:UEY393273 UOL393250:UOU393273 UYH393250:UYQ393273 VID393250:VIM393273 VRZ393250:VSI393273 WBV393250:WCE393273 WLR393250:WMA393273 WVN393250:WVW393273 D458786:O458809 JB458786:JK458809 SX458786:TG458809 ACT458786:ADC458809 AMP458786:AMY458809 AWL458786:AWU458809 BGH458786:BGQ458809 BQD458786:BQM458809 BZZ458786:CAI458809 CJV458786:CKE458809 CTR458786:CUA458809 DDN458786:DDW458809 DNJ458786:DNS458809 DXF458786:DXO458809 EHB458786:EHK458809 EQX458786:ERG458809 FAT458786:FBC458809 FKP458786:FKY458809 FUL458786:FUU458809 GEH458786:GEQ458809 GOD458786:GOM458809 GXZ458786:GYI458809 HHV458786:HIE458809 HRR458786:HSA458809 IBN458786:IBW458809 ILJ458786:ILS458809 IVF458786:IVO458809 JFB458786:JFK458809 JOX458786:JPG458809 JYT458786:JZC458809 KIP458786:KIY458809 KSL458786:KSU458809 LCH458786:LCQ458809 LMD458786:LMM458809 LVZ458786:LWI458809 MFV458786:MGE458809 MPR458786:MQA458809 MZN458786:MZW458809 NJJ458786:NJS458809 NTF458786:NTO458809 ODB458786:ODK458809 OMX458786:ONG458809 OWT458786:OXC458809 PGP458786:PGY458809 PQL458786:PQU458809 QAH458786:QAQ458809 QKD458786:QKM458809 QTZ458786:QUI458809 RDV458786:REE458809 RNR458786:ROA458809 RXN458786:RXW458809 SHJ458786:SHS458809 SRF458786:SRO458809 TBB458786:TBK458809 TKX458786:TLG458809 TUT458786:TVC458809 UEP458786:UEY458809 UOL458786:UOU458809 UYH458786:UYQ458809 VID458786:VIM458809 VRZ458786:VSI458809 WBV458786:WCE458809 WLR458786:WMA458809 WVN458786:WVW458809 D524322:O524345 JB524322:JK524345 SX524322:TG524345 ACT524322:ADC524345 AMP524322:AMY524345 AWL524322:AWU524345 BGH524322:BGQ524345 BQD524322:BQM524345 BZZ524322:CAI524345 CJV524322:CKE524345 CTR524322:CUA524345 DDN524322:DDW524345 DNJ524322:DNS524345 DXF524322:DXO524345 EHB524322:EHK524345 EQX524322:ERG524345 FAT524322:FBC524345 FKP524322:FKY524345 FUL524322:FUU524345 GEH524322:GEQ524345 GOD524322:GOM524345 GXZ524322:GYI524345 HHV524322:HIE524345 HRR524322:HSA524345 IBN524322:IBW524345 ILJ524322:ILS524345 IVF524322:IVO524345 JFB524322:JFK524345 JOX524322:JPG524345 JYT524322:JZC524345 KIP524322:KIY524345 KSL524322:KSU524345 LCH524322:LCQ524345 LMD524322:LMM524345 LVZ524322:LWI524345 MFV524322:MGE524345 MPR524322:MQA524345 MZN524322:MZW524345 NJJ524322:NJS524345 NTF524322:NTO524345 ODB524322:ODK524345 OMX524322:ONG524345 OWT524322:OXC524345 PGP524322:PGY524345 PQL524322:PQU524345 QAH524322:QAQ524345 QKD524322:QKM524345 QTZ524322:QUI524345 RDV524322:REE524345 RNR524322:ROA524345 RXN524322:RXW524345 SHJ524322:SHS524345 SRF524322:SRO524345 TBB524322:TBK524345 TKX524322:TLG524345 TUT524322:TVC524345 UEP524322:UEY524345 UOL524322:UOU524345 UYH524322:UYQ524345 VID524322:VIM524345 VRZ524322:VSI524345 WBV524322:WCE524345 WLR524322:WMA524345 WVN524322:WVW524345 D589858:O589881 JB589858:JK589881 SX589858:TG589881 ACT589858:ADC589881 AMP589858:AMY589881 AWL589858:AWU589881 BGH589858:BGQ589881 BQD589858:BQM589881 BZZ589858:CAI589881 CJV589858:CKE589881 CTR589858:CUA589881 DDN589858:DDW589881 DNJ589858:DNS589881 DXF589858:DXO589881 EHB589858:EHK589881 EQX589858:ERG589881 FAT589858:FBC589881 FKP589858:FKY589881 FUL589858:FUU589881 GEH589858:GEQ589881 GOD589858:GOM589881 GXZ589858:GYI589881 HHV589858:HIE589881 HRR589858:HSA589881 IBN589858:IBW589881 ILJ589858:ILS589881 IVF589858:IVO589881 JFB589858:JFK589881 JOX589858:JPG589881 JYT589858:JZC589881 KIP589858:KIY589881 KSL589858:KSU589881 LCH589858:LCQ589881 LMD589858:LMM589881 LVZ589858:LWI589881 MFV589858:MGE589881 MPR589858:MQA589881 MZN589858:MZW589881 NJJ589858:NJS589881 NTF589858:NTO589881 ODB589858:ODK589881 OMX589858:ONG589881 OWT589858:OXC589881 PGP589858:PGY589881 PQL589858:PQU589881 QAH589858:QAQ589881 QKD589858:QKM589881 QTZ589858:QUI589881 RDV589858:REE589881 RNR589858:ROA589881 RXN589858:RXW589881 SHJ589858:SHS589881 SRF589858:SRO589881 TBB589858:TBK589881 TKX589858:TLG589881 TUT589858:TVC589881 UEP589858:UEY589881 UOL589858:UOU589881 UYH589858:UYQ589881 VID589858:VIM589881 VRZ589858:VSI589881 WBV589858:WCE589881 WLR589858:WMA589881 WVN589858:WVW589881 D655394:O655417 JB655394:JK655417 SX655394:TG655417 ACT655394:ADC655417 AMP655394:AMY655417 AWL655394:AWU655417 BGH655394:BGQ655417 BQD655394:BQM655417 BZZ655394:CAI655417 CJV655394:CKE655417 CTR655394:CUA655417 DDN655394:DDW655417 DNJ655394:DNS655417 DXF655394:DXO655417 EHB655394:EHK655417 EQX655394:ERG655417 FAT655394:FBC655417 FKP655394:FKY655417 FUL655394:FUU655417 GEH655394:GEQ655417 GOD655394:GOM655417 GXZ655394:GYI655417 HHV655394:HIE655417 HRR655394:HSA655417 IBN655394:IBW655417 ILJ655394:ILS655417 IVF655394:IVO655417 JFB655394:JFK655417 JOX655394:JPG655417 JYT655394:JZC655417 KIP655394:KIY655417 KSL655394:KSU655417 LCH655394:LCQ655417 LMD655394:LMM655417 LVZ655394:LWI655417 MFV655394:MGE655417 MPR655394:MQA655417 MZN655394:MZW655417 NJJ655394:NJS655417 NTF655394:NTO655417 ODB655394:ODK655417 OMX655394:ONG655417 OWT655394:OXC655417 PGP655394:PGY655417 PQL655394:PQU655417 QAH655394:QAQ655417 QKD655394:QKM655417 QTZ655394:QUI655417 RDV655394:REE655417 RNR655394:ROA655417 RXN655394:RXW655417 SHJ655394:SHS655417 SRF655394:SRO655417 TBB655394:TBK655417 TKX655394:TLG655417 TUT655394:TVC655417 UEP655394:UEY655417 UOL655394:UOU655417 UYH655394:UYQ655417 VID655394:VIM655417 VRZ655394:VSI655417 WBV655394:WCE655417 WLR655394:WMA655417 WVN655394:WVW655417 D720930:O720953 JB720930:JK720953 SX720930:TG720953 ACT720930:ADC720953 AMP720930:AMY720953 AWL720930:AWU720953 BGH720930:BGQ720953 BQD720930:BQM720953 BZZ720930:CAI720953 CJV720930:CKE720953 CTR720930:CUA720953 DDN720930:DDW720953 DNJ720930:DNS720953 DXF720930:DXO720953 EHB720930:EHK720953 EQX720930:ERG720953 FAT720930:FBC720953 FKP720930:FKY720953 FUL720930:FUU720953 GEH720930:GEQ720953 GOD720930:GOM720953 GXZ720930:GYI720953 HHV720930:HIE720953 HRR720930:HSA720953 IBN720930:IBW720953 ILJ720930:ILS720953 IVF720930:IVO720953 JFB720930:JFK720953 JOX720930:JPG720953 JYT720930:JZC720953 KIP720930:KIY720953 KSL720930:KSU720953 LCH720930:LCQ720953 LMD720930:LMM720953 LVZ720930:LWI720953 MFV720930:MGE720953 MPR720930:MQA720953 MZN720930:MZW720953 NJJ720930:NJS720953 NTF720930:NTO720953 ODB720930:ODK720953 OMX720930:ONG720953 OWT720930:OXC720953 PGP720930:PGY720953 PQL720930:PQU720953 QAH720930:QAQ720953 QKD720930:QKM720953 QTZ720930:QUI720953 RDV720930:REE720953 RNR720930:ROA720953 RXN720930:RXW720953 SHJ720930:SHS720953 SRF720930:SRO720953 TBB720930:TBK720953 TKX720930:TLG720953 TUT720930:TVC720953 UEP720930:UEY720953 UOL720930:UOU720953 UYH720930:UYQ720953 VID720930:VIM720953 VRZ720930:VSI720953 WBV720930:WCE720953 WLR720930:WMA720953 WVN720930:WVW720953 D786466:O786489 JB786466:JK786489 SX786466:TG786489 ACT786466:ADC786489 AMP786466:AMY786489 AWL786466:AWU786489 BGH786466:BGQ786489 BQD786466:BQM786489 BZZ786466:CAI786489 CJV786466:CKE786489 CTR786466:CUA786489 DDN786466:DDW786489 DNJ786466:DNS786489 DXF786466:DXO786489 EHB786466:EHK786489 EQX786466:ERG786489 FAT786466:FBC786489 FKP786466:FKY786489 FUL786466:FUU786489 GEH786466:GEQ786489 GOD786466:GOM786489 GXZ786466:GYI786489 HHV786466:HIE786489 HRR786466:HSA786489 IBN786466:IBW786489 ILJ786466:ILS786489 IVF786466:IVO786489 JFB786466:JFK786489 JOX786466:JPG786489 JYT786466:JZC786489 KIP786466:KIY786489 KSL786466:KSU786489 LCH786466:LCQ786489 LMD786466:LMM786489 LVZ786466:LWI786489 MFV786466:MGE786489 MPR786466:MQA786489 MZN786466:MZW786489 NJJ786466:NJS786489 NTF786466:NTO786489 ODB786466:ODK786489 OMX786466:ONG786489 OWT786466:OXC786489 PGP786466:PGY786489 PQL786466:PQU786489 QAH786466:QAQ786489 QKD786466:QKM786489 QTZ786466:QUI786489 RDV786466:REE786489 RNR786466:ROA786489 RXN786466:RXW786489 SHJ786466:SHS786489 SRF786466:SRO786489 TBB786466:TBK786489 TKX786466:TLG786489 TUT786466:TVC786489 UEP786466:UEY786489 UOL786466:UOU786489 UYH786466:UYQ786489 VID786466:VIM786489 VRZ786466:VSI786489 WBV786466:WCE786489 WLR786466:WMA786489 WVN786466:WVW786489 D852002:O852025 JB852002:JK852025 SX852002:TG852025 ACT852002:ADC852025 AMP852002:AMY852025 AWL852002:AWU852025 BGH852002:BGQ852025 BQD852002:BQM852025 BZZ852002:CAI852025 CJV852002:CKE852025 CTR852002:CUA852025 DDN852002:DDW852025 DNJ852002:DNS852025 DXF852002:DXO852025 EHB852002:EHK852025 EQX852002:ERG852025 FAT852002:FBC852025 FKP852002:FKY852025 FUL852002:FUU852025 GEH852002:GEQ852025 GOD852002:GOM852025 GXZ852002:GYI852025 HHV852002:HIE852025 HRR852002:HSA852025 IBN852002:IBW852025 ILJ852002:ILS852025 IVF852002:IVO852025 JFB852002:JFK852025 JOX852002:JPG852025 JYT852002:JZC852025 KIP852002:KIY852025 KSL852002:KSU852025 LCH852002:LCQ852025 LMD852002:LMM852025 LVZ852002:LWI852025 MFV852002:MGE852025 MPR852002:MQA852025 MZN852002:MZW852025 NJJ852002:NJS852025 NTF852002:NTO852025 ODB852002:ODK852025 OMX852002:ONG852025 OWT852002:OXC852025 PGP852002:PGY852025 PQL852002:PQU852025 QAH852002:QAQ852025 QKD852002:QKM852025 QTZ852002:QUI852025 RDV852002:REE852025 RNR852002:ROA852025 RXN852002:RXW852025 SHJ852002:SHS852025 SRF852002:SRO852025 TBB852002:TBK852025 TKX852002:TLG852025 TUT852002:TVC852025 UEP852002:UEY852025 UOL852002:UOU852025 UYH852002:UYQ852025 VID852002:VIM852025 VRZ852002:VSI852025 WBV852002:WCE852025 WLR852002:WMA852025 WVN852002:WVW852025 D917538:O917561 JB917538:JK917561 SX917538:TG917561 ACT917538:ADC917561 AMP917538:AMY917561 AWL917538:AWU917561 BGH917538:BGQ917561 BQD917538:BQM917561 BZZ917538:CAI917561 CJV917538:CKE917561 CTR917538:CUA917561 DDN917538:DDW917561 DNJ917538:DNS917561 DXF917538:DXO917561 EHB917538:EHK917561 EQX917538:ERG917561 FAT917538:FBC917561 FKP917538:FKY917561 FUL917538:FUU917561 GEH917538:GEQ917561 GOD917538:GOM917561 GXZ917538:GYI917561 HHV917538:HIE917561 HRR917538:HSA917561 IBN917538:IBW917561 ILJ917538:ILS917561 IVF917538:IVO917561 JFB917538:JFK917561 JOX917538:JPG917561 JYT917538:JZC917561 KIP917538:KIY917561 KSL917538:KSU917561 LCH917538:LCQ917561 LMD917538:LMM917561 LVZ917538:LWI917561 MFV917538:MGE917561 MPR917538:MQA917561 MZN917538:MZW917561 NJJ917538:NJS917561 NTF917538:NTO917561 ODB917538:ODK917561 OMX917538:ONG917561 OWT917538:OXC917561 PGP917538:PGY917561 PQL917538:PQU917561 QAH917538:QAQ917561 QKD917538:QKM917561 QTZ917538:QUI917561 RDV917538:REE917561 RNR917538:ROA917561 RXN917538:RXW917561 SHJ917538:SHS917561 SRF917538:SRO917561 TBB917538:TBK917561 TKX917538:TLG917561 TUT917538:TVC917561 UEP917538:UEY917561 UOL917538:UOU917561 UYH917538:UYQ917561 VID917538:VIM917561 VRZ917538:VSI917561 WBV917538:WCE917561 WLR917538:WMA917561 WVN917538:WVW917561 D983074:O983097 JB983074:JK983097 SX983074:TG983097 ACT983074:ADC983097 AMP983074:AMY983097 AWL983074:AWU983097 BGH983074:BGQ983097 BQD983074:BQM983097 BZZ983074:CAI983097 CJV983074:CKE983097 CTR983074:CUA983097 DDN983074:DDW983097 DNJ983074:DNS983097 DXF983074:DXO983097 EHB983074:EHK983097 EQX983074:ERG983097 FAT983074:FBC983097 FKP983074:FKY983097 FUL983074:FUU983097 GEH983074:GEQ983097 GOD983074:GOM983097 GXZ983074:GYI983097 HHV983074:HIE983097 HRR983074:HSA983097 IBN983074:IBW983097 ILJ983074:ILS983097 IVF983074:IVO983097 JFB983074:JFK983097 JOX983074:JPG983097 JYT983074:JZC983097 KIP983074:KIY983097 KSL983074:KSU983097 LCH983074:LCQ983097 LMD983074:LMM983097 LVZ983074:LWI983097 MFV983074:MGE983097 MPR983074:MQA983097 MZN983074:MZW983097 NJJ983074:NJS983097 NTF983074:NTO983097 ODB983074:ODK983097 OMX983074:ONG983097 OWT983074:OXC983097 PGP983074:PGY983097 PQL983074:PQU983097 QAH983074:QAQ983097 QKD983074:QKM983097 QTZ983074:QUI983097 RDV983074:REE983097 RNR983074:ROA983097 RXN983074:RXW983097 SHJ983074:SHS983097 SRF983074:SRO983097 TBB983074:TBK983097 TKX983074:TLG983097 TUT983074:TVC983097 UEP983074:UEY983097 UOL983074:UOU983097 UYH983074:UYQ983097 VID983074:VIM983097 VRZ983074:VSI983097 WBV983074:WCE983097 WLR983074:WMA983097 WVN983074:WVW983097 P65569:R65593 JL65569:JN65593 TH65569:TJ65593 ADD65569:ADF65593 AMZ65569:ANB65593 AWV65569:AWX65593 BGR65569:BGT65593 BQN65569:BQP65593 CAJ65569:CAL65593 CKF65569:CKH65593 CUB65569:CUD65593 DDX65569:DDZ65593 DNT65569:DNV65593 DXP65569:DXR65593 EHL65569:EHN65593 ERH65569:ERJ65593 FBD65569:FBF65593 FKZ65569:FLB65593 FUV65569:FUX65593 GER65569:GET65593 GON65569:GOP65593 GYJ65569:GYL65593 HIF65569:HIH65593 HSB65569:HSD65593 IBX65569:IBZ65593 ILT65569:ILV65593 IVP65569:IVR65593 JFL65569:JFN65593 JPH65569:JPJ65593 JZD65569:JZF65593 KIZ65569:KJB65593 KSV65569:KSX65593 LCR65569:LCT65593 LMN65569:LMP65593 LWJ65569:LWL65593 MGF65569:MGH65593 MQB65569:MQD65593 MZX65569:MZZ65593 NJT65569:NJV65593 NTP65569:NTR65593 ODL65569:ODN65593 ONH65569:ONJ65593 OXD65569:OXF65593 PGZ65569:PHB65593 PQV65569:PQX65593 QAR65569:QAT65593 QKN65569:QKP65593 QUJ65569:QUL65593 REF65569:REH65593 ROB65569:ROD65593 RXX65569:RXZ65593 SHT65569:SHV65593 SRP65569:SRR65593 TBL65569:TBN65593 TLH65569:TLJ65593 TVD65569:TVF65593 UEZ65569:UFB65593 UOV65569:UOX65593 UYR65569:UYT65593 VIN65569:VIP65593 VSJ65569:VSL65593 WCF65569:WCH65593 WMB65569:WMD65593 WVX65569:WVZ65593 P131105:R131129 JL131105:JN131129 TH131105:TJ131129 ADD131105:ADF131129 AMZ131105:ANB131129 AWV131105:AWX131129 BGR131105:BGT131129 BQN131105:BQP131129 CAJ131105:CAL131129 CKF131105:CKH131129 CUB131105:CUD131129 DDX131105:DDZ131129 DNT131105:DNV131129 DXP131105:DXR131129 EHL131105:EHN131129 ERH131105:ERJ131129 FBD131105:FBF131129 FKZ131105:FLB131129 FUV131105:FUX131129 GER131105:GET131129 GON131105:GOP131129 GYJ131105:GYL131129 HIF131105:HIH131129 HSB131105:HSD131129 IBX131105:IBZ131129 ILT131105:ILV131129 IVP131105:IVR131129 JFL131105:JFN131129 JPH131105:JPJ131129 JZD131105:JZF131129 KIZ131105:KJB131129 KSV131105:KSX131129 LCR131105:LCT131129 LMN131105:LMP131129 LWJ131105:LWL131129 MGF131105:MGH131129 MQB131105:MQD131129 MZX131105:MZZ131129 NJT131105:NJV131129 NTP131105:NTR131129 ODL131105:ODN131129 ONH131105:ONJ131129 OXD131105:OXF131129 PGZ131105:PHB131129 PQV131105:PQX131129 QAR131105:QAT131129 QKN131105:QKP131129 QUJ131105:QUL131129 REF131105:REH131129 ROB131105:ROD131129 RXX131105:RXZ131129 SHT131105:SHV131129 SRP131105:SRR131129 TBL131105:TBN131129 TLH131105:TLJ131129 TVD131105:TVF131129 UEZ131105:UFB131129 UOV131105:UOX131129 UYR131105:UYT131129 VIN131105:VIP131129 VSJ131105:VSL131129 WCF131105:WCH131129 WMB131105:WMD131129 WVX131105:WVZ131129 P196641:R196665 JL196641:JN196665 TH196641:TJ196665 ADD196641:ADF196665 AMZ196641:ANB196665 AWV196641:AWX196665 BGR196641:BGT196665 BQN196641:BQP196665 CAJ196641:CAL196665 CKF196641:CKH196665 CUB196641:CUD196665 DDX196641:DDZ196665 DNT196641:DNV196665 DXP196641:DXR196665 EHL196641:EHN196665 ERH196641:ERJ196665 FBD196641:FBF196665 FKZ196641:FLB196665 FUV196641:FUX196665 GER196641:GET196665 GON196641:GOP196665 GYJ196641:GYL196665 HIF196641:HIH196665 HSB196641:HSD196665 IBX196641:IBZ196665 ILT196641:ILV196665 IVP196641:IVR196665 JFL196641:JFN196665 JPH196641:JPJ196665 JZD196641:JZF196665 KIZ196641:KJB196665 KSV196641:KSX196665 LCR196641:LCT196665 LMN196641:LMP196665 LWJ196641:LWL196665 MGF196641:MGH196665 MQB196641:MQD196665 MZX196641:MZZ196665 NJT196641:NJV196665 NTP196641:NTR196665 ODL196641:ODN196665 ONH196641:ONJ196665 OXD196641:OXF196665 PGZ196641:PHB196665 PQV196641:PQX196665 QAR196641:QAT196665 QKN196641:QKP196665 QUJ196641:QUL196665 REF196641:REH196665 ROB196641:ROD196665 RXX196641:RXZ196665 SHT196641:SHV196665 SRP196641:SRR196665 TBL196641:TBN196665 TLH196641:TLJ196665 TVD196641:TVF196665 UEZ196641:UFB196665 UOV196641:UOX196665 UYR196641:UYT196665 VIN196641:VIP196665 VSJ196641:VSL196665 WCF196641:WCH196665 WMB196641:WMD196665 WVX196641:WVZ196665 P262177:R262201 JL262177:JN262201 TH262177:TJ262201 ADD262177:ADF262201 AMZ262177:ANB262201 AWV262177:AWX262201 BGR262177:BGT262201 BQN262177:BQP262201 CAJ262177:CAL262201 CKF262177:CKH262201 CUB262177:CUD262201 DDX262177:DDZ262201 DNT262177:DNV262201 DXP262177:DXR262201 EHL262177:EHN262201 ERH262177:ERJ262201 FBD262177:FBF262201 FKZ262177:FLB262201 FUV262177:FUX262201 GER262177:GET262201 GON262177:GOP262201 GYJ262177:GYL262201 HIF262177:HIH262201 HSB262177:HSD262201 IBX262177:IBZ262201 ILT262177:ILV262201 IVP262177:IVR262201 JFL262177:JFN262201 JPH262177:JPJ262201 JZD262177:JZF262201 KIZ262177:KJB262201 KSV262177:KSX262201 LCR262177:LCT262201 LMN262177:LMP262201 LWJ262177:LWL262201 MGF262177:MGH262201 MQB262177:MQD262201 MZX262177:MZZ262201 NJT262177:NJV262201 NTP262177:NTR262201 ODL262177:ODN262201 ONH262177:ONJ262201 OXD262177:OXF262201 PGZ262177:PHB262201 PQV262177:PQX262201 QAR262177:QAT262201 QKN262177:QKP262201 QUJ262177:QUL262201 REF262177:REH262201 ROB262177:ROD262201 RXX262177:RXZ262201 SHT262177:SHV262201 SRP262177:SRR262201 TBL262177:TBN262201 TLH262177:TLJ262201 TVD262177:TVF262201 UEZ262177:UFB262201 UOV262177:UOX262201 UYR262177:UYT262201 VIN262177:VIP262201 VSJ262177:VSL262201 WCF262177:WCH262201 WMB262177:WMD262201 WVX262177:WVZ262201 P327713:R327737 JL327713:JN327737 TH327713:TJ327737 ADD327713:ADF327737 AMZ327713:ANB327737 AWV327713:AWX327737 BGR327713:BGT327737 BQN327713:BQP327737 CAJ327713:CAL327737 CKF327713:CKH327737 CUB327713:CUD327737 DDX327713:DDZ327737 DNT327713:DNV327737 DXP327713:DXR327737 EHL327713:EHN327737 ERH327713:ERJ327737 FBD327713:FBF327737 FKZ327713:FLB327737 FUV327713:FUX327737 GER327713:GET327737 GON327713:GOP327737 GYJ327713:GYL327737 HIF327713:HIH327737 HSB327713:HSD327737 IBX327713:IBZ327737 ILT327713:ILV327737 IVP327713:IVR327737 JFL327713:JFN327737 JPH327713:JPJ327737 JZD327713:JZF327737 KIZ327713:KJB327737 KSV327713:KSX327737 LCR327713:LCT327737 LMN327713:LMP327737 LWJ327713:LWL327737 MGF327713:MGH327737 MQB327713:MQD327737 MZX327713:MZZ327737 NJT327713:NJV327737 NTP327713:NTR327737 ODL327713:ODN327737 ONH327713:ONJ327737 OXD327713:OXF327737 PGZ327713:PHB327737 PQV327713:PQX327737 QAR327713:QAT327737 QKN327713:QKP327737 QUJ327713:QUL327737 REF327713:REH327737 ROB327713:ROD327737 RXX327713:RXZ327737 SHT327713:SHV327737 SRP327713:SRR327737 TBL327713:TBN327737 TLH327713:TLJ327737 TVD327713:TVF327737 UEZ327713:UFB327737 UOV327713:UOX327737 UYR327713:UYT327737 VIN327713:VIP327737 VSJ327713:VSL327737 WCF327713:WCH327737 WMB327713:WMD327737 WVX327713:WVZ327737 P393249:R393273 JL393249:JN393273 TH393249:TJ393273 ADD393249:ADF393273 AMZ393249:ANB393273 AWV393249:AWX393273 BGR393249:BGT393273 BQN393249:BQP393273 CAJ393249:CAL393273 CKF393249:CKH393273 CUB393249:CUD393273 DDX393249:DDZ393273 DNT393249:DNV393273 DXP393249:DXR393273 EHL393249:EHN393273 ERH393249:ERJ393273 FBD393249:FBF393273 FKZ393249:FLB393273 FUV393249:FUX393273 GER393249:GET393273 GON393249:GOP393273 GYJ393249:GYL393273 HIF393249:HIH393273 HSB393249:HSD393273 IBX393249:IBZ393273 ILT393249:ILV393273 IVP393249:IVR393273 JFL393249:JFN393273 JPH393249:JPJ393273 JZD393249:JZF393273 KIZ393249:KJB393273 KSV393249:KSX393273 LCR393249:LCT393273 LMN393249:LMP393273 LWJ393249:LWL393273 MGF393249:MGH393273 MQB393249:MQD393273 MZX393249:MZZ393273 NJT393249:NJV393273 NTP393249:NTR393273 ODL393249:ODN393273 ONH393249:ONJ393273 OXD393249:OXF393273 PGZ393249:PHB393273 PQV393249:PQX393273 QAR393249:QAT393273 QKN393249:QKP393273 QUJ393249:QUL393273 REF393249:REH393273 ROB393249:ROD393273 RXX393249:RXZ393273 SHT393249:SHV393273 SRP393249:SRR393273 TBL393249:TBN393273 TLH393249:TLJ393273 TVD393249:TVF393273 UEZ393249:UFB393273 UOV393249:UOX393273 UYR393249:UYT393273 VIN393249:VIP393273 VSJ393249:VSL393273 WCF393249:WCH393273 WMB393249:WMD393273 WVX393249:WVZ393273 P458785:R458809 JL458785:JN458809 TH458785:TJ458809 ADD458785:ADF458809 AMZ458785:ANB458809 AWV458785:AWX458809 BGR458785:BGT458809 BQN458785:BQP458809 CAJ458785:CAL458809 CKF458785:CKH458809 CUB458785:CUD458809 DDX458785:DDZ458809 DNT458785:DNV458809 DXP458785:DXR458809 EHL458785:EHN458809 ERH458785:ERJ458809 FBD458785:FBF458809 FKZ458785:FLB458809 FUV458785:FUX458809 GER458785:GET458809 GON458785:GOP458809 GYJ458785:GYL458809 HIF458785:HIH458809 HSB458785:HSD458809 IBX458785:IBZ458809 ILT458785:ILV458809 IVP458785:IVR458809 JFL458785:JFN458809 JPH458785:JPJ458809 JZD458785:JZF458809 KIZ458785:KJB458809 KSV458785:KSX458809 LCR458785:LCT458809 LMN458785:LMP458809 LWJ458785:LWL458809 MGF458785:MGH458809 MQB458785:MQD458809 MZX458785:MZZ458809 NJT458785:NJV458809 NTP458785:NTR458809 ODL458785:ODN458809 ONH458785:ONJ458809 OXD458785:OXF458809 PGZ458785:PHB458809 PQV458785:PQX458809 QAR458785:QAT458809 QKN458785:QKP458809 QUJ458785:QUL458809 REF458785:REH458809 ROB458785:ROD458809 RXX458785:RXZ458809 SHT458785:SHV458809 SRP458785:SRR458809 TBL458785:TBN458809 TLH458785:TLJ458809 TVD458785:TVF458809 UEZ458785:UFB458809 UOV458785:UOX458809 UYR458785:UYT458809 VIN458785:VIP458809 VSJ458785:VSL458809 WCF458785:WCH458809 WMB458785:WMD458809 WVX458785:WVZ458809 P524321:R524345 JL524321:JN524345 TH524321:TJ524345 ADD524321:ADF524345 AMZ524321:ANB524345 AWV524321:AWX524345 BGR524321:BGT524345 BQN524321:BQP524345 CAJ524321:CAL524345 CKF524321:CKH524345 CUB524321:CUD524345 DDX524321:DDZ524345 DNT524321:DNV524345 DXP524321:DXR524345 EHL524321:EHN524345 ERH524321:ERJ524345 FBD524321:FBF524345 FKZ524321:FLB524345 FUV524321:FUX524345 GER524321:GET524345 GON524321:GOP524345 GYJ524321:GYL524345 HIF524321:HIH524345 HSB524321:HSD524345 IBX524321:IBZ524345 ILT524321:ILV524345 IVP524321:IVR524345 JFL524321:JFN524345 JPH524321:JPJ524345 JZD524321:JZF524345 KIZ524321:KJB524345 KSV524321:KSX524345 LCR524321:LCT524345 LMN524321:LMP524345 LWJ524321:LWL524345 MGF524321:MGH524345 MQB524321:MQD524345 MZX524321:MZZ524345 NJT524321:NJV524345 NTP524321:NTR524345 ODL524321:ODN524345 ONH524321:ONJ524345 OXD524321:OXF524345 PGZ524321:PHB524345 PQV524321:PQX524345 QAR524321:QAT524345 QKN524321:QKP524345 QUJ524321:QUL524345 REF524321:REH524345 ROB524321:ROD524345 RXX524321:RXZ524345 SHT524321:SHV524345 SRP524321:SRR524345 TBL524321:TBN524345 TLH524321:TLJ524345 TVD524321:TVF524345 UEZ524321:UFB524345 UOV524321:UOX524345 UYR524321:UYT524345 VIN524321:VIP524345 VSJ524321:VSL524345 WCF524321:WCH524345 WMB524321:WMD524345 WVX524321:WVZ524345 P589857:R589881 JL589857:JN589881 TH589857:TJ589881 ADD589857:ADF589881 AMZ589857:ANB589881 AWV589857:AWX589881 BGR589857:BGT589881 BQN589857:BQP589881 CAJ589857:CAL589881 CKF589857:CKH589881 CUB589857:CUD589881 DDX589857:DDZ589881 DNT589857:DNV589881 DXP589857:DXR589881 EHL589857:EHN589881 ERH589857:ERJ589881 FBD589857:FBF589881 FKZ589857:FLB589881 FUV589857:FUX589881 GER589857:GET589881 GON589857:GOP589881 GYJ589857:GYL589881 HIF589857:HIH589881 HSB589857:HSD589881 IBX589857:IBZ589881 ILT589857:ILV589881 IVP589857:IVR589881 JFL589857:JFN589881 JPH589857:JPJ589881 JZD589857:JZF589881 KIZ589857:KJB589881 KSV589857:KSX589881 LCR589857:LCT589881 LMN589857:LMP589881 LWJ589857:LWL589881 MGF589857:MGH589881 MQB589857:MQD589881 MZX589857:MZZ589881 NJT589857:NJV589881 NTP589857:NTR589881 ODL589857:ODN589881 ONH589857:ONJ589881 OXD589857:OXF589881 PGZ589857:PHB589881 PQV589857:PQX589881 QAR589857:QAT589881 QKN589857:QKP589881 QUJ589857:QUL589881 REF589857:REH589881 ROB589857:ROD589881 RXX589857:RXZ589881 SHT589857:SHV589881 SRP589857:SRR589881 TBL589857:TBN589881 TLH589857:TLJ589881 TVD589857:TVF589881 UEZ589857:UFB589881 UOV589857:UOX589881 UYR589857:UYT589881 VIN589857:VIP589881 VSJ589857:VSL589881 WCF589857:WCH589881 WMB589857:WMD589881 WVX589857:WVZ589881 P655393:R655417 JL655393:JN655417 TH655393:TJ655417 ADD655393:ADF655417 AMZ655393:ANB655417 AWV655393:AWX655417 BGR655393:BGT655417 BQN655393:BQP655417 CAJ655393:CAL655417 CKF655393:CKH655417 CUB655393:CUD655417 DDX655393:DDZ655417 DNT655393:DNV655417 DXP655393:DXR655417 EHL655393:EHN655417 ERH655393:ERJ655417 FBD655393:FBF655417 FKZ655393:FLB655417 FUV655393:FUX655417 GER655393:GET655417 GON655393:GOP655417 GYJ655393:GYL655417 HIF655393:HIH655417 HSB655393:HSD655417 IBX655393:IBZ655417 ILT655393:ILV655417 IVP655393:IVR655417 JFL655393:JFN655417 JPH655393:JPJ655417 JZD655393:JZF655417 KIZ655393:KJB655417 KSV655393:KSX655417 LCR655393:LCT655417 LMN655393:LMP655417 LWJ655393:LWL655417 MGF655393:MGH655417 MQB655393:MQD655417 MZX655393:MZZ655417 NJT655393:NJV655417 NTP655393:NTR655417 ODL655393:ODN655417 ONH655393:ONJ655417 OXD655393:OXF655417 PGZ655393:PHB655417 PQV655393:PQX655417 QAR655393:QAT655417 QKN655393:QKP655417 QUJ655393:QUL655417 REF655393:REH655417 ROB655393:ROD655417 RXX655393:RXZ655417 SHT655393:SHV655417 SRP655393:SRR655417 TBL655393:TBN655417 TLH655393:TLJ655417 TVD655393:TVF655417 UEZ655393:UFB655417 UOV655393:UOX655417 UYR655393:UYT655417 VIN655393:VIP655417 VSJ655393:VSL655417 WCF655393:WCH655417 WMB655393:WMD655417 WVX655393:WVZ655417 P720929:R720953 JL720929:JN720953 TH720929:TJ720953 ADD720929:ADF720953 AMZ720929:ANB720953 AWV720929:AWX720953 BGR720929:BGT720953 BQN720929:BQP720953 CAJ720929:CAL720953 CKF720929:CKH720953 CUB720929:CUD720953 DDX720929:DDZ720953 DNT720929:DNV720953 DXP720929:DXR720953 EHL720929:EHN720953 ERH720929:ERJ720953 FBD720929:FBF720953 FKZ720929:FLB720953 FUV720929:FUX720953 GER720929:GET720953 GON720929:GOP720953 GYJ720929:GYL720953 HIF720929:HIH720953 HSB720929:HSD720953 IBX720929:IBZ720953 ILT720929:ILV720953 IVP720929:IVR720953 JFL720929:JFN720953 JPH720929:JPJ720953 JZD720929:JZF720953 KIZ720929:KJB720953 KSV720929:KSX720953 LCR720929:LCT720953 LMN720929:LMP720953 LWJ720929:LWL720953 MGF720929:MGH720953 MQB720929:MQD720953 MZX720929:MZZ720953 NJT720929:NJV720953 NTP720929:NTR720953 ODL720929:ODN720953 ONH720929:ONJ720953 OXD720929:OXF720953 PGZ720929:PHB720953 PQV720929:PQX720953 QAR720929:QAT720953 QKN720929:QKP720953 QUJ720929:QUL720953 REF720929:REH720953 ROB720929:ROD720953 RXX720929:RXZ720953 SHT720929:SHV720953 SRP720929:SRR720953 TBL720929:TBN720953 TLH720929:TLJ720953 TVD720929:TVF720953 UEZ720929:UFB720953 UOV720929:UOX720953 UYR720929:UYT720953 VIN720929:VIP720953 VSJ720929:VSL720953 WCF720929:WCH720953 WMB720929:WMD720953 WVX720929:WVZ720953 P786465:R786489 JL786465:JN786489 TH786465:TJ786489 ADD786465:ADF786489 AMZ786465:ANB786489 AWV786465:AWX786489 BGR786465:BGT786489 BQN786465:BQP786489 CAJ786465:CAL786489 CKF786465:CKH786489 CUB786465:CUD786489 DDX786465:DDZ786489 DNT786465:DNV786489 DXP786465:DXR786489 EHL786465:EHN786489 ERH786465:ERJ786489 FBD786465:FBF786489 FKZ786465:FLB786489 FUV786465:FUX786489 GER786465:GET786489 GON786465:GOP786489 GYJ786465:GYL786489 HIF786465:HIH786489 HSB786465:HSD786489 IBX786465:IBZ786489 ILT786465:ILV786489 IVP786465:IVR786489 JFL786465:JFN786489 JPH786465:JPJ786489 JZD786465:JZF786489 KIZ786465:KJB786489 KSV786465:KSX786489 LCR786465:LCT786489 LMN786465:LMP786489 LWJ786465:LWL786489 MGF786465:MGH786489 MQB786465:MQD786489 MZX786465:MZZ786489 NJT786465:NJV786489 NTP786465:NTR786489 ODL786465:ODN786489 ONH786465:ONJ786489 OXD786465:OXF786489 PGZ786465:PHB786489 PQV786465:PQX786489 QAR786465:QAT786489 QKN786465:QKP786489 QUJ786465:QUL786489 REF786465:REH786489 ROB786465:ROD786489 RXX786465:RXZ786489 SHT786465:SHV786489 SRP786465:SRR786489 TBL786465:TBN786489 TLH786465:TLJ786489 TVD786465:TVF786489 UEZ786465:UFB786489 UOV786465:UOX786489 UYR786465:UYT786489 VIN786465:VIP786489 VSJ786465:VSL786489 WCF786465:WCH786489 WMB786465:WMD786489 WVX786465:WVZ786489 P852001:R852025 JL852001:JN852025 TH852001:TJ852025 ADD852001:ADF852025 AMZ852001:ANB852025 AWV852001:AWX852025 BGR852001:BGT852025 BQN852001:BQP852025 CAJ852001:CAL852025 CKF852001:CKH852025 CUB852001:CUD852025 DDX852001:DDZ852025 DNT852001:DNV852025 DXP852001:DXR852025 EHL852001:EHN852025 ERH852001:ERJ852025 FBD852001:FBF852025 FKZ852001:FLB852025 FUV852001:FUX852025 GER852001:GET852025 GON852001:GOP852025 GYJ852001:GYL852025 HIF852001:HIH852025 HSB852001:HSD852025 IBX852001:IBZ852025 ILT852001:ILV852025 IVP852001:IVR852025 JFL852001:JFN852025 JPH852001:JPJ852025 JZD852001:JZF852025 KIZ852001:KJB852025 KSV852001:KSX852025 LCR852001:LCT852025 LMN852001:LMP852025 LWJ852001:LWL852025 MGF852001:MGH852025 MQB852001:MQD852025 MZX852001:MZZ852025 NJT852001:NJV852025 NTP852001:NTR852025 ODL852001:ODN852025 ONH852001:ONJ852025 OXD852001:OXF852025 PGZ852001:PHB852025 PQV852001:PQX852025 QAR852001:QAT852025 QKN852001:QKP852025 QUJ852001:QUL852025 REF852001:REH852025 ROB852001:ROD852025 RXX852001:RXZ852025 SHT852001:SHV852025 SRP852001:SRR852025 TBL852001:TBN852025 TLH852001:TLJ852025 TVD852001:TVF852025 UEZ852001:UFB852025 UOV852001:UOX852025 UYR852001:UYT852025 VIN852001:VIP852025 VSJ852001:VSL852025 WCF852001:WCH852025 WMB852001:WMD852025 WVX852001:WVZ852025 P917537:R917561 JL917537:JN917561 TH917537:TJ917561 ADD917537:ADF917561 AMZ917537:ANB917561 AWV917537:AWX917561 BGR917537:BGT917561 BQN917537:BQP917561 CAJ917537:CAL917561 CKF917537:CKH917561 CUB917537:CUD917561 DDX917537:DDZ917561 DNT917537:DNV917561 DXP917537:DXR917561 EHL917537:EHN917561 ERH917537:ERJ917561 FBD917537:FBF917561 FKZ917537:FLB917561 FUV917537:FUX917561 GER917537:GET917561 GON917537:GOP917561 GYJ917537:GYL917561 HIF917537:HIH917561 HSB917537:HSD917561 IBX917537:IBZ917561 ILT917537:ILV917561 IVP917537:IVR917561 JFL917537:JFN917561 JPH917537:JPJ917561 JZD917537:JZF917561 KIZ917537:KJB917561 KSV917537:KSX917561 LCR917537:LCT917561 LMN917537:LMP917561 LWJ917537:LWL917561 MGF917537:MGH917561 MQB917537:MQD917561 MZX917537:MZZ917561 NJT917537:NJV917561 NTP917537:NTR917561 ODL917537:ODN917561 ONH917537:ONJ917561 OXD917537:OXF917561 PGZ917537:PHB917561 PQV917537:PQX917561 QAR917537:QAT917561 QKN917537:QKP917561 QUJ917537:QUL917561 REF917537:REH917561 ROB917537:ROD917561 RXX917537:RXZ917561 SHT917537:SHV917561 SRP917537:SRR917561 TBL917537:TBN917561 TLH917537:TLJ917561 TVD917537:TVF917561 UEZ917537:UFB917561 UOV917537:UOX917561 UYR917537:UYT917561 VIN917537:VIP917561 VSJ917537:VSL917561 WCF917537:WCH917561 WMB917537:WMD917561 WVX917537:WVZ917561 P983073:R983097 JL983073:JN983097 TH983073:TJ983097 ADD983073:ADF983097 AMZ983073:ANB983097 AWV983073:AWX983097 BGR983073:BGT983097 BQN983073:BQP983097 CAJ983073:CAL983097 CKF983073:CKH983097 CUB983073:CUD983097 DDX983073:DDZ983097 DNT983073:DNV983097 DXP983073:DXR983097 EHL983073:EHN983097 ERH983073:ERJ983097 FBD983073:FBF983097 FKZ983073:FLB983097 FUV983073:FUX983097 GER983073:GET983097 GON983073:GOP983097 GYJ983073:GYL983097 HIF983073:HIH983097 HSB983073:HSD983097 IBX983073:IBZ983097 ILT983073:ILV983097 IVP983073:IVR983097 JFL983073:JFN983097 JPH983073:JPJ983097 JZD983073:JZF983097 KIZ983073:KJB983097 KSV983073:KSX983097 LCR983073:LCT983097 LMN983073:LMP983097 LWJ983073:LWL983097 MGF983073:MGH983097 MQB983073:MQD983097 MZX983073:MZZ983097 NJT983073:NJV983097 NTP983073:NTR983097 ODL983073:ODN983097 ONH983073:ONJ983097 OXD983073:OXF983097 PGZ983073:PHB983097 PQV983073:PQX983097 QAR983073:QAT983097 QKN983073:QKP983097 QUJ983073:QUL983097 REF983073:REH983097 ROB983073:ROD983097 RXX983073:RXZ983097 SHT983073:SHV983097 SRP983073:SRR983097 TBL983073:TBN983097 TLH983073:TLJ983097 TVD983073:TVF983097 UEZ983073:UFB983097 UOV983073:UOX983097 UYR983073:UYT983097 VIN983073:VIP983097 VSJ983073:VSL983097 WCF983073:WCH983097 D29:R29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24"/>
  <sheetViews>
    <sheetView showGridLines="0" defaultGridColor="0" view="pageBreakPreview" colorId="8" zoomScale="55" zoomScaleNormal="80" zoomScaleSheetLayoutView="55" workbookViewId="0">
      <selection activeCell="AR11" sqref="AR11"/>
    </sheetView>
  </sheetViews>
  <sheetFormatPr defaultColWidth="9.7109375" defaultRowHeight="12.75" x14ac:dyDescent="0.2"/>
  <cols>
    <col min="1" max="1" width="3.7109375" style="14" customWidth="1"/>
    <col min="2" max="2" width="55.28515625" style="14" customWidth="1"/>
    <col min="3" max="45" width="21.28515625" style="14" customWidth="1"/>
    <col min="46" max="16384" width="9.7109375" style="14"/>
  </cols>
  <sheetData>
    <row r="1" spans="1:45" ht="12" customHeight="1" x14ac:dyDescent="0.2"/>
    <row r="2" spans="1:45" ht="15.75" x14ac:dyDescent="0.25">
      <c r="A2" s="8"/>
      <c r="B2" s="89"/>
      <c r="C2" s="90"/>
      <c r="D2" s="90"/>
      <c r="E2" s="90"/>
      <c r="F2" s="90"/>
      <c r="G2" s="90"/>
      <c r="H2" s="90"/>
      <c r="I2" s="90"/>
      <c r="J2" s="90"/>
      <c r="K2" s="90"/>
      <c r="L2" s="90"/>
      <c r="M2" s="90"/>
      <c r="N2" s="90"/>
      <c r="O2" s="90"/>
      <c r="P2" s="167" t="s">
        <v>42</v>
      </c>
      <c r="Q2" s="90"/>
      <c r="R2" s="90"/>
      <c r="S2" s="90"/>
      <c r="T2" s="90"/>
      <c r="U2" s="90"/>
      <c r="V2" s="90"/>
      <c r="W2" s="90"/>
      <c r="X2" s="90"/>
      <c r="Y2" s="90"/>
      <c r="Z2" s="90"/>
      <c r="AA2" s="90"/>
      <c r="AB2" s="90"/>
      <c r="AC2" s="90"/>
      <c r="AD2" s="167" t="s">
        <v>42</v>
      </c>
      <c r="AE2" s="90"/>
      <c r="AF2" s="90"/>
      <c r="AG2" s="90"/>
      <c r="AH2" s="90"/>
      <c r="AI2" s="90"/>
      <c r="AJ2" s="90"/>
      <c r="AK2" s="90"/>
      <c r="AL2" s="90"/>
      <c r="AM2" s="90"/>
      <c r="AN2" s="90"/>
      <c r="AO2" s="90"/>
      <c r="AP2" s="90"/>
      <c r="AQ2" s="90"/>
      <c r="AR2" s="90"/>
      <c r="AS2" s="167" t="s">
        <v>42</v>
      </c>
    </row>
    <row r="3" spans="1:45" ht="15.75" customHeight="1" x14ac:dyDescent="0.2">
      <c r="A3" s="13"/>
      <c r="B3" s="422" t="s">
        <v>0</v>
      </c>
      <c r="C3" s="414" t="s">
        <v>370</v>
      </c>
      <c r="D3" s="414"/>
      <c r="E3" s="414"/>
      <c r="F3" s="414"/>
      <c r="G3" s="414"/>
      <c r="H3" s="414"/>
      <c r="I3" s="414"/>
      <c r="J3" s="414"/>
      <c r="K3" s="414"/>
      <c r="L3" s="414"/>
      <c r="M3" s="414"/>
      <c r="N3" s="414"/>
      <c r="O3" s="414"/>
      <c r="P3" s="414"/>
      <c r="Q3" s="415" t="s">
        <v>371</v>
      </c>
      <c r="R3" s="415"/>
      <c r="S3" s="415"/>
      <c r="T3" s="415"/>
      <c r="U3" s="415"/>
      <c r="V3" s="415"/>
      <c r="W3" s="415"/>
      <c r="X3" s="415"/>
      <c r="Y3" s="415"/>
      <c r="Z3" s="415"/>
      <c r="AA3" s="415"/>
      <c r="AB3" s="415"/>
      <c r="AC3" s="415"/>
      <c r="AD3" s="415"/>
      <c r="AE3" s="414" t="s">
        <v>372</v>
      </c>
      <c r="AF3" s="414"/>
      <c r="AG3" s="414"/>
      <c r="AH3" s="414"/>
      <c r="AI3" s="414"/>
      <c r="AJ3" s="414"/>
      <c r="AK3" s="414"/>
      <c r="AL3" s="414"/>
      <c r="AM3" s="414"/>
      <c r="AN3" s="414"/>
      <c r="AO3" s="414"/>
      <c r="AP3" s="414"/>
      <c r="AQ3" s="414"/>
      <c r="AR3" s="414"/>
      <c r="AS3" s="411" t="s">
        <v>255</v>
      </c>
    </row>
    <row r="4" spans="1:45" ht="15.75" customHeight="1" x14ac:dyDescent="0.2">
      <c r="A4" s="13"/>
      <c r="B4" s="423"/>
      <c r="C4" s="416" t="s">
        <v>291</v>
      </c>
      <c r="D4" s="416"/>
      <c r="E4" s="416"/>
      <c r="F4" s="416"/>
      <c r="G4" s="416"/>
      <c r="H4" s="416"/>
      <c r="I4" s="416"/>
      <c r="J4" s="416"/>
      <c r="K4" s="416"/>
      <c r="L4" s="416"/>
      <c r="M4" s="416"/>
      <c r="N4" s="416"/>
      <c r="O4" s="417" t="s">
        <v>293</v>
      </c>
      <c r="P4" s="416" t="s">
        <v>295</v>
      </c>
      <c r="Q4" s="416" t="s">
        <v>291</v>
      </c>
      <c r="R4" s="416"/>
      <c r="S4" s="416"/>
      <c r="T4" s="416"/>
      <c r="U4" s="416"/>
      <c r="V4" s="416"/>
      <c r="W4" s="416"/>
      <c r="X4" s="416"/>
      <c r="Y4" s="416"/>
      <c r="Z4" s="416"/>
      <c r="AA4" s="416"/>
      <c r="AB4" s="416"/>
      <c r="AC4" s="417" t="s">
        <v>293</v>
      </c>
      <c r="AD4" s="416" t="s">
        <v>295</v>
      </c>
      <c r="AE4" s="416" t="s">
        <v>291</v>
      </c>
      <c r="AF4" s="416"/>
      <c r="AG4" s="416"/>
      <c r="AH4" s="416"/>
      <c r="AI4" s="416"/>
      <c r="AJ4" s="416"/>
      <c r="AK4" s="416"/>
      <c r="AL4" s="416"/>
      <c r="AM4" s="416"/>
      <c r="AN4" s="416"/>
      <c r="AO4" s="416"/>
      <c r="AP4" s="416"/>
      <c r="AQ4" s="417" t="s">
        <v>293</v>
      </c>
      <c r="AR4" s="416" t="s">
        <v>295</v>
      </c>
      <c r="AS4" s="412"/>
    </row>
    <row r="5" spans="1:45" ht="26.25" customHeight="1" x14ac:dyDescent="0.2">
      <c r="A5" s="13"/>
      <c r="B5" s="424"/>
      <c r="C5" s="420" t="s">
        <v>292</v>
      </c>
      <c r="D5" s="420"/>
      <c r="E5" s="420"/>
      <c r="F5" s="420"/>
      <c r="G5" s="420"/>
      <c r="H5" s="420"/>
      <c r="I5" s="420"/>
      <c r="J5" s="420"/>
      <c r="K5" s="420"/>
      <c r="L5" s="420"/>
      <c r="M5" s="420"/>
      <c r="N5" s="420"/>
      <c r="O5" s="418"/>
      <c r="P5" s="419"/>
      <c r="Q5" s="420" t="s">
        <v>292</v>
      </c>
      <c r="R5" s="420"/>
      <c r="S5" s="420"/>
      <c r="T5" s="420"/>
      <c r="U5" s="420"/>
      <c r="V5" s="420"/>
      <c r="W5" s="420"/>
      <c r="X5" s="420"/>
      <c r="Y5" s="420"/>
      <c r="Z5" s="420"/>
      <c r="AA5" s="420"/>
      <c r="AB5" s="420"/>
      <c r="AC5" s="418"/>
      <c r="AD5" s="419"/>
      <c r="AE5" s="420" t="s">
        <v>292</v>
      </c>
      <c r="AF5" s="420"/>
      <c r="AG5" s="420"/>
      <c r="AH5" s="420"/>
      <c r="AI5" s="420"/>
      <c r="AJ5" s="420"/>
      <c r="AK5" s="420"/>
      <c r="AL5" s="420"/>
      <c r="AM5" s="420"/>
      <c r="AN5" s="420"/>
      <c r="AO5" s="420"/>
      <c r="AP5" s="420"/>
      <c r="AQ5" s="418"/>
      <c r="AR5" s="419"/>
      <c r="AS5" s="412"/>
    </row>
    <row r="6" spans="1:45" ht="26.25" customHeight="1" x14ac:dyDescent="0.2">
      <c r="A6" s="13"/>
      <c r="B6" s="254"/>
      <c r="C6" s="421" t="s">
        <v>288</v>
      </c>
      <c r="D6" s="421"/>
      <c r="E6" s="421"/>
      <c r="F6" s="408" t="s">
        <v>289</v>
      </c>
      <c r="G6" s="409"/>
      <c r="H6" s="410"/>
      <c r="I6" s="408" t="s">
        <v>304</v>
      </c>
      <c r="J6" s="409"/>
      <c r="K6" s="410"/>
      <c r="L6" s="408" t="s">
        <v>306</v>
      </c>
      <c r="M6" s="409"/>
      <c r="N6" s="410"/>
      <c r="O6" s="281" t="s">
        <v>294</v>
      </c>
      <c r="P6" s="283" t="s">
        <v>296</v>
      </c>
      <c r="Q6" s="421" t="s">
        <v>288</v>
      </c>
      <c r="R6" s="421"/>
      <c r="S6" s="421"/>
      <c r="T6" s="408" t="s">
        <v>289</v>
      </c>
      <c r="U6" s="409"/>
      <c r="V6" s="410"/>
      <c r="W6" s="408" t="s">
        <v>304</v>
      </c>
      <c r="X6" s="409"/>
      <c r="Y6" s="410"/>
      <c r="Z6" s="408" t="s">
        <v>306</v>
      </c>
      <c r="AA6" s="409"/>
      <c r="AB6" s="410"/>
      <c r="AC6" s="281" t="s">
        <v>294</v>
      </c>
      <c r="AD6" s="283" t="s">
        <v>296</v>
      </c>
      <c r="AE6" s="421" t="s">
        <v>288</v>
      </c>
      <c r="AF6" s="421"/>
      <c r="AG6" s="421"/>
      <c r="AH6" s="408" t="s">
        <v>289</v>
      </c>
      <c r="AI6" s="409"/>
      <c r="AJ6" s="410"/>
      <c r="AK6" s="408" t="s">
        <v>304</v>
      </c>
      <c r="AL6" s="409"/>
      <c r="AM6" s="410"/>
      <c r="AN6" s="408" t="s">
        <v>306</v>
      </c>
      <c r="AO6" s="409"/>
      <c r="AP6" s="410"/>
      <c r="AQ6" s="281" t="s">
        <v>294</v>
      </c>
      <c r="AR6" s="283" t="s">
        <v>296</v>
      </c>
      <c r="AS6" s="412"/>
    </row>
    <row r="7" spans="1:45" ht="38.25" customHeight="1" x14ac:dyDescent="0.2">
      <c r="A7" s="13"/>
      <c r="B7" s="280"/>
      <c r="C7" s="285" t="s">
        <v>344</v>
      </c>
      <c r="D7" s="285" t="s">
        <v>298</v>
      </c>
      <c r="E7" s="285" t="s">
        <v>297</v>
      </c>
      <c r="F7" s="285" t="s">
        <v>344</v>
      </c>
      <c r="G7" s="285" t="s">
        <v>298</v>
      </c>
      <c r="H7" s="285" t="s">
        <v>297</v>
      </c>
      <c r="I7" s="285" t="s">
        <v>344</v>
      </c>
      <c r="J7" s="285" t="s">
        <v>299</v>
      </c>
      <c r="K7" s="285" t="s">
        <v>297</v>
      </c>
      <c r="L7" s="285" t="s">
        <v>344</v>
      </c>
      <c r="M7" s="285" t="s">
        <v>298</v>
      </c>
      <c r="N7" s="285" t="s">
        <v>297</v>
      </c>
      <c r="O7" s="282"/>
      <c r="P7" s="284"/>
      <c r="Q7" s="285" t="s">
        <v>344</v>
      </c>
      <c r="R7" s="285" t="s">
        <v>298</v>
      </c>
      <c r="S7" s="285" t="s">
        <v>297</v>
      </c>
      <c r="T7" s="285" t="s">
        <v>344</v>
      </c>
      <c r="U7" s="285" t="s">
        <v>298</v>
      </c>
      <c r="V7" s="285" t="s">
        <v>297</v>
      </c>
      <c r="W7" s="285" t="s">
        <v>344</v>
      </c>
      <c r="X7" s="285" t="s">
        <v>299</v>
      </c>
      <c r="Y7" s="285" t="s">
        <v>297</v>
      </c>
      <c r="Z7" s="285" t="s">
        <v>344</v>
      </c>
      <c r="AA7" s="285" t="s">
        <v>298</v>
      </c>
      <c r="AB7" s="285" t="s">
        <v>297</v>
      </c>
      <c r="AC7" s="282"/>
      <c r="AD7" s="284"/>
      <c r="AE7" s="285" t="s">
        <v>344</v>
      </c>
      <c r="AF7" s="285" t="s">
        <v>298</v>
      </c>
      <c r="AG7" s="285" t="s">
        <v>297</v>
      </c>
      <c r="AH7" s="285" t="s">
        <v>344</v>
      </c>
      <c r="AI7" s="285" t="s">
        <v>298</v>
      </c>
      <c r="AJ7" s="285" t="s">
        <v>297</v>
      </c>
      <c r="AK7" s="285" t="s">
        <v>344</v>
      </c>
      <c r="AL7" s="285" t="s">
        <v>299</v>
      </c>
      <c r="AM7" s="285" t="s">
        <v>297</v>
      </c>
      <c r="AN7" s="285" t="s">
        <v>344</v>
      </c>
      <c r="AO7" s="285" t="s">
        <v>298</v>
      </c>
      <c r="AP7" s="285" t="s">
        <v>297</v>
      </c>
      <c r="AQ7" s="282"/>
      <c r="AR7" s="284"/>
      <c r="AS7" s="413"/>
    </row>
    <row r="8" spans="1:45" s="16" customFormat="1" ht="24.95" customHeight="1" x14ac:dyDescent="0.25">
      <c r="A8" s="15"/>
      <c r="B8" s="91" t="s">
        <v>1</v>
      </c>
      <c r="C8" s="274">
        <f t="shared" ref="C8:M8" si="0">SUM(C9:C10)</f>
        <v>0</v>
      </c>
      <c r="D8" s="274">
        <f t="shared" si="0"/>
        <v>0</v>
      </c>
      <c r="E8" s="274">
        <f t="shared" si="0"/>
        <v>0</v>
      </c>
      <c r="F8" s="274">
        <f t="shared" ref="F8" si="1">SUM(F9:F10)</f>
        <v>0</v>
      </c>
      <c r="G8" s="274">
        <f t="shared" si="0"/>
        <v>0</v>
      </c>
      <c r="H8" s="274">
        <f t="shared" si="0"/>
        <v>0</v>
      </c>
      <c r="I8" s="274">
        <f t="shared" si="0"/>
        <v>0</v>
      </c>
      <c r="J8" s="274">
        <f t="shared" si="0"/>
        <v>0</v>
      </c>
      <c r="K8" s="274">
        <f t="shared" si="0"/>
        <v>0</v>
      </c>
      <c r="L8" s="274">
        <f t="shared" ref="L8" si="2">SUM(L9:L10)</f>
        <v>0</v>
      </c>
      <c r="M8" s="274">
        <f t="shared" si="0"/>
        <v>0</v>
      </c>
      <c r="N8" s="331"/>
      <c r="O8" s="337">
        <f>SUM(O9:O10)</f>
        <v>0</v>
      </c>
      <c r="P8" s="269">
        <f>SUM(P9:P10)</f>
        <v>0</v>
      </c>
      <c r="Q8" s="274">
        <f t="shared" ref="Q8:AA8" si="3">SUM(Q9:Q10)</f>
        <v>0</v>
      </c>
      <c r="R8" s="274">
        <f t="shared" ref="R8" si="4">SUM(R9:R10)</f>
        <v>0</v>
      </c>
      <c r="S8" s="274">
        <f t="shared" si="3"/>
        <v>0</v>
      </c>
      <c r="T8" s="274">
        <f t="shared" ref="T8" si="5">SUM(T9:T10)</f>
        <v>0</v>
      </c>
      <c r="U8" s="274">
        <f t="shared" si="3"/>
        <v>0</v>
      </c>
      <c r="V8" s="274">
        <f t="shared" si="3"/>
        <v>0</v>
      </c>
      <c r="W8" s="274">
        <f t="shared" ref="W8" si="6">SUM(W9:W10)</f>
        <v>0</v>
      </c>
      <c r="X8" s="274">
        <f t="shared" si="3"/>
        <v>0</v>
      </c>
      <c r="Y8" s="274">
        <f t="shared" si="3"/>
        <v>0</v>
      </c>
      <c r="Z8" s="274">
        <f t="shared" ref="Z8" si="7">SUM(Z9:Z10)</f>
        <v>0</v>
      </c>
      <c r="AA8" s="274">
        <f t="shared" si="3"/>
        <v>0</v>
      </c>
      <c r="AB8" s="331"/>
      <c r="AC8" s="337">
        <f>SUM(AC9:AC10)</f>
        <v>0</v>
      </c>
      <c r="AD8" s="341">
        <f>SUM(AD9:AD10)</f>
        <v>0</v>
      </c>
      <c r="AE8" s="274">
        <f t="shared" ref="AE8:AO8" si="8">SUM(AE9:AE10)</f>
        <v>0</v>
      </c>
      <c r="AF8" s="274">
        <f t="shared" ref="AF8" si="9">SUM(AF9:AF10)</f>
        <v>0</v>
      </c>
      <c r="AG8" s="274">
        <f t="shared" si="8"/>
        <v>0</v>
      </c>
      <c r="AH8" s="274">
        <f t="shared" ref="AH8" si="10">SUM(AH9:AH10)</f>
        <v>0</v>
      </c>
      <c r="AI8" s="274">
        <f t="shared" si="8"/>
        <v>0</v>
      </c>
      <c r="AJ8" s="274">
        <f t="shared" si="8"/>
        <v>0</v>
      </c>
      <c r="AK8" s="274">
        <f t="shared" si="8"/>
        <v>0</v>
      </c>
      <c r="AL8" s="274">
        <f t="shared" si="8"/>
        <v>0</v>
      </c>
      <c r="AM8" s="274">
        <f t="shared" si="8"/>
        <v>0</v>
      </c>
      <c r="AN8" s="274">
        <f t="shared" ref="AN8" si="11">SUM(AN9:AN10)</f>
        <v>0</v>
      </c>
      <c r="AO8" s="274">
        <f t="shared" si="8"/>
        <v>0</v>
      </c>
      <c r="AP8" s="331"/>
      <c r="AQ8" s="337">
        <f>SUM(AQ9:AQ10)</f>
        <v>0</v>
      </c>
      <c r="AR8" s="342">
        <f>SUM(AR9:AR10)</f>
        <v>0</v>
      </c>
      <c r="AS8" s="346"/>
    </row>
    <row r="9" spans="1:45" s="16" customFormat="1" ht="24.95" customHeight="1" x14ac:dyDescent="0.25">
      <c r="A9" s="15"/>
      <c r="B9" s="92" t="s">
        <v>2</v>
      </c>
      <c r="C9" s="275"/>
      <c r="D9" s="275"/>
      <c r="E9" s="275"/>
      <c r="F9" s="275"/>
      <c r="G9" s="275"/>
      <c r="H9" s="275"/>
      <c r="I9" s="275"/>
      <c r="J9" s="275"/>
      <c r="K9" s="275"/>
      <c r="L9" s="275"/>
      <c r="M9" s="275"/>
      <c r="N9" s="332"/>
      <c r="O9" s="338">
        <f>+D9+G9+J9+M9</f>
        <v>0</v>
      </c>
      <c r="P9" s="270">
        <f>+E9+H9+K9+N9</f>
        <v>0</v>
      </c>
      <c r="Q9" s="275"/>
      <c r="R9" s="275"/>
      <c r="S9" s="275"/>
      <c r="T9" s="275"/>
      <c r="U9" s="275"/>
      <c r="V9" s="275"/>
      <c r="W9" s="275"/>
      <c r="X9" s="275"/>
      <c r="Y9" s="275"/>
      <c r="Z9" s="275"/>
      <c r="AA9" s="275"/>
      <c r="AB9" s="332"/>
      <c r="AC9" s="338">
        <f>+R9+U9+X9+AA9</f>
        <v>0</v>
      </c>
      <c r="AD9" s="270">
        <f>+S9+V9+Y9+AB9</f>
        <v>0</v>
      </c>
      <c r="AE9" s="275"/>
      <c r="AF9" s="275"/>
      <c r="AG9" s="275"/>
      <c r="AH9" s="275"/>
      <c r="AI9" s="275"/>
      <c r="AJ9" s="275"/>
      <c r="AK9" s="275"/>
      <c r="AL9" s="275"/>
      <c r="AM9" s="275"/>
      <c r="AN9" s="275"/>
      <c r="AO9" s="275"/>
      <c r="AP9" s="332"/>
      <c r="AQ9" s="338">
        <f t="shared" ref="AQ9:AQ11" si="12">+AF9+AI9+AL9+AO9</f>
        <v>0</v>
      </c>
      <c r="AR9" s="343">
        <f>+AG9+AJ9+AM9+AP9</f>
        <v>0</v>
      </c>
      <c r="AS9" s="347"/>
    </row>
    <row r="10" spans="1:45" s="16" customFormat="1" ht="24.95" customHeight="1" x14ac:dyDescent="0.25">
      <c r="A10" s="15"/>
      <c r="B10" s="92" t="s">
        <v>3</v>
      </c>
      <c r="C10" s="275"/>
      <c r="D10" s="275"/>
      <c r="E10" s="275"/>
      <c r="F10" s="275"/>
      <c r="G10" s="275"/>
      <c r="H10" s="275"/>
      <c r="I10" s="275"/>
      <c r="J10" s="275"/>
      <c r="K10" s="275"/>
      <c r="L10" s="275"/>
      <c r="M10" s="275"/>
      <c r="N10" s="332"/>
      <c r="O10" s="338">
        <f>+D10+G10+J10+M10</f>
        <v>0</v>
      </c>
      <c r="P10" s="270">
        <f>+E10+H10+K10+N10</f>
        <v>0</v>
      </c>
      <c r="Q10" s="275"/>
      <c r="R10" s="275"/>
      <c r="S10" s="275"/>
      <c r="T10" s="275"/>
      <c r="U10" s="275"/>
      <c r="V10" s="275"/>
      <c r="W10" s="275"/>
      <c r="X10" s="275"/>
      <c r="Y10" s="275"/>
      <c r="Z10" s="275"/>
      <c r="AA10" s="275"/>
      <c r="AB10" s="332"/>
      <c r="AC10" s="338">
        <f t="shared" ref="AC10:AC11" si="13">+R10+U10+X10+AA10</f>
        <v>0</v>
      </c>
      <c r="AD10" s="270">
        <f t="shared" ref="AD10:AD11" si="14">+S10+V10+Y10+AB10</f>
        <v>0</v>
      </c>
      <c r="AE10" s="275"/>
      <c r="AF10" s="275"/>
      <c r="AG10" s="275"/>
      <c r="AH10" s="275"/>
      <c r="AI10" s="275"/>
      <c r="AJ10" s="275"/>
      <c r="AK10" s="275"/>
      <c r="AL10" s="275"/>
      <c r="AM10" s="275"/>
      <c r="AN10" s="275"/>
      <c r="AO10" s="275"/>
      <c r="AP10" s="332"/>
      <c r="AQ10" s="338">
        <f t="shared" si="12"/>
        <v>0</v>
      </c>
      <c r="AR10" s="343">
        <f t="shared" ref="AR10:AR11" si="15">+AG10+AJ10+AM10+AP10</f>
        <v>0</v>
      </c>
      <c r="AS10" s="347"/>
    </row>
    <row r="11" spans="1:45" s="16" customFormat="1" ht="24.95" customHeight="1" x14ac:dyDescent="0.25">
      <c r="A11" s="15"/>
      <c r="B11" s="93" t="s">
        <v>4</v>
      </c>
      <c r="C11" s="276"/>
      <c r="D11" s="276"/>
      <c r="E11" s="276"/>
      <c r="F11" s="276"/>
      <c r="G11" s="276"/>
      <c r="H11" s="276"/>
      <c r="I11" s="276"/>
      <c r="J11" s="276"/>
      <c r="K11" s="276"/>
      <c r="L11" s="276"/>
      <c r="M11" s="276"/>
      <c r="N11" s="333"/>
      <c r="O11" s="339">
        <f t="shared" ref="O11" si="16">+D11+G11+J11+M11</f>
        <v>0</v>
      </c>
      <c r="P11" s="271">
        <f>+E11+H11+K11+N11</f>
        <v>0</v>
      </c>
      <c r="Q11" s="276"/>
      <c r="R11" s="276"/>
      <c r="S11" s="276"/>
      <c r="T11" s="276"/>
      <c r="U11" s="276"/>
      <c r="V11" s="276"/>
      <c r="W11" s="276"/>
      <c r="X11" s="276"/>
      <c r="Y11" s="276"/>
      <c r="Z11" s="276"/>
      <c r="AA11" s="276"/>
      <c r="AB11" s="333"/>
      <c r="AC11" s="339">
        <f t="shared" si="13"/>
        <v>0</v>
      </c>
      <c r="AD11" s="271">
        <f t="shared" si="14"/>
        <v>0</v>
      </c>
      <c r="AE11" s="276"/>
      <c r="AF11" s="276"/>
      <c r="AG11" s="276"/>
      <c r="AH11" s="276"/>
      <c r="AI11" s="276"/>
      <c r="AJ11" s="276"/>
      <c r="AK11" s="276"/>
      <c r="AL11" s="276"/>
      <c r="AM11" s="276"/>
      <c r="AN11" s="276"/>
      <c r="AO11" s="276"/>
      <c r="AP11" s="333"/>
      <c r="AQ11" s="339">
        <f t="shared" si="12"/>
        <v>0</v>
      </c>
      <c r="AR11" s="344">
        <f t="shared" si="15"/>
        <v>0</v>
      </c>
      <c r="AS11" s="348"/>
    </row>
    <row r="12" spans="1:45" s="16" customFormat="1" ht="24.95" customHeight="1" x14ac:dyDescent="0.25">
      <c r="A12" s="15"/>
      <c r="B12" s="93" t="s">
        <v>5</v>
      </c>
      <c r="C12" s="277">
        <f t="shared" ref="C12:N12" si="17">SUM(C13,C16)</f>
        <v>0</v>
      </c>
      <c r="D12" s="277">
        <f t="shared" ref="D12" si="18">SUM(D13,D16)</f>
        <v>0</v>
      </c>
      <c r="E12" s="277">
        <f t="shared" si="17"/>
        <v>0</v>
      </c>
      <c r="F12" s="277">
        <f t="shared" ref="F12" si="19">SUM(F13,F16)</f>
        <v>0</v>
      </c>
      <c r="G12" s="277">
        <f t="shared" si="17"/>
        <v>0</v>
      </c>
      <c r="H12" s="277">
        <f t="shared" si="17"/>
        <v>0</v>
      </c>
      <c r="I12" s="277">
        <f t="shared" si="17"/>
        <v>0</v>
      </c>
      <c r="J12" s="277">
        <f t="shared" si="17"/>
        <v>0</v>
      </c>
      <c r="K12" s="277">
        <f t="shared" si="17"/>
        <v>0</v>
      </c>
      <c r="L12" s="277">
        <f t="shared" ref="L12" si="20">SUM(L13,L16)</f>
        <v>0</v>
      </c>
      <c r="M12" s="277">
        <f t="shared" si="17"/>
        <v>0</v>
      </c>
      <c r="N12" s="334">
        <f t="shared" si="17"/>
        <v>0</v>
      </c>
      <c r="O12" s="339">
        <f>SUM(O13,O16)</f>
        <v>0</v>
      </c>
      <c r="P12" s="271">
        <f>SUM(P13,P16)</f>
        <v>0</v>
      </c>
      <c r="Q12" s="277">
        <f t="shared" ref="Q12:AB12" si="21">SUM(Q13,Q16)</f>
        <v>0</v>
      </c>
      <c r="R12" s="277">
        <f t="shared" ref="R12" si="22">SUM(R13,R16)</f>
        <v>0</v>
      </c>
      <c r="S12" s="277">
        <f t="shared" si="21"/>
        <v>0</v>
      </c>
      <c r="T12" s="277">
        <f t="shared" ref="T12" si="23">SUM(T13,T16)</f>
        <v>0</v>
      </c>
      <c r="U12" s="277">
        <f t="shared" si="21"/>
        <v>0</v>
      </c>
      <c r="V12" s="277">
        <f t="shared" si="21"/>
        <v>0</v>
      </c>
      <c r="W12" s="277">
        <f t="shared" ref="W12" si="24">SUM(W13,W16)</f>
        <v>0</v>
      </c>
      <c r="X12" s="277">
        <f t="shared" si="21"/>
        <v>0</v>
      </c>
      <c r="Y12" s="277">
        <f t="shared" si="21"/>
        <v>0</v>
      </c>
      <c r="Z12" s="277">
        <f t="shared" ref="Z12" si="25">SUM(Z13,Z16)</f>
        <v>0</v>
      </c>
      <c r="AA12" s="277">
        <f t="shared" si="21"/>
        <v>0</v>
      </c>
      <c r="AB12" s="334">
        <f t="shared" si="21"/>
        <v>0</v>
      </c>
      <c r="AC12" s="339">
        <f>SUM(AC13,AC16)</f>
        <v>0</v>
      </c>
      <c r="AD12" s="271">
        <f>SUM(AD13,AD16)</f>
        <v>0</v>
      </c>
      <c r="AE12" s="277">
        <f t="shared" ref="AE12:AP12" si="26">SUM(AE13,AE16)</f>
        <v>0</v>
      </c>
      <c r="AF12" s="277">
        <f t="shared" ref="AF12" si="27">SUM(AF13,AF16)</f>
        <v>0</v>
      </c>
      <c r="AG12" s="277">
        <f t="shared" si="26"/>
        <v>0</v>
      </c>
      <c r="AH12" s="277">
        <f t="shared" ref="AH12" si="28">SUM(AH13,AH16)</f>
        <v>0</v>
      </c>
      <c r="AI12" s="277">
        <f t="shared" si="26"/>
        <v>0</v>
      </c>
      <c r="AJ12" s="277">
        <f t="shared" si="26"/>
        <v>0</v>
      </c>
      <c r="AK12" s="277">
        <f t="shared" si="26"/>
        <v>0</v>
      </c>
      <c r="AL12" s="277">
        <f t="shared" si="26"/>
        <v>0</v>
      </c>
      <c r="AM12" s="277">
        <f t="shared" si="26"/>
        <v>0</v>
      </c>
      <c r="AN12" s="277">
        <f t="shared" ref="AN12" si="29">SUM(AN13,AN16)</f>
        <v>0</v>
      </c>
      <c r="AO12" s="277">
        <f t="shared" si="26"/>
        <v>0</v>
      </c>
      <c r="AP12" s="334">
        <f t="shared" si="26"/>
        <v>0</v>
      </c>
      <c r="AQ12" s="339">
        <f>SUM(AQ13,AQ16)</f>
        <v>0</v>
      </c>
      <c r="AR12" s="344">
        <f>SUM(AR13,AR16)</f>
        <v>0</v>
      </c>
      <c r="AS12" s="349"/>
    </row>
    <row r="13" spans="1:45" s="16" customFormat="1" ht="24.95" customHeight="1" x14ac:dyDescent="0.25">
      <c r="A13" s="15"/>
      <c r="B13" s="92" t="s">
        <v>6</v>
      </c>
      <c r="C13" s="278">
        <f t="shared" ref="C13:O13" si="30">SUM(C14:C15)</f>
        <v>0</v>
      </c>
      <c r="D13" s="278">
        <f t="shared" ref="D13" si="31">SUM(D14:D15)</f>
        <v>0</v>
      </c>
      <c r="E13" s="278">
        <f t="shared" si="30"/>
        <v>0</v>
      </c>
      <c r="F13" s="278">
        <f t="shared" ref="F13" si="32">SUM(F14:F15)</f>
        <v>0</v>
      </c>
      <c r="G13" s="278">
        <f t="shared" si="30"/>
        <v>0</v>
      </c>
      <c r="H13" s="278">
        <f t="shared" si="30"/>
        <v>0</v>
      </c>
      <c r="I13" s="278">
        <f t="shared" si="30"/>
        <v>0</v>
      </c>
      <c r="J13" s="278">
        <f t="shared" si="30"/>
        <v>0</v>
      </c>
      <c r="K13" s="278">
        <f t="shared" si="30"/>
        <v>0</v>
      </c>
      <c r="L13" s="278">
        <f t="shared" ref="L13" si="33">SUM(L14:L15)</f>
        <v>0</v>
      </c>
      <c r="M13" s="278">
        <f t="shared" si="30"/>
        <v>0</v>
      </c>
      <c r="N13" s="335">
        <f t="shared" si="30"/>
        <v>0</v>
      </c>
      <c r="O13" s="340">
        <f t="shared" si="30"/>
        <v>0</v>
      </c>
      <c r="P13" s="272">
        <f t="shared" ref="P13" si="34">SUM(P14:P15)</f>
        <v>0</v>
      </c>
      <c r="Q13" s="278">
        <f t="shared" ref="Q13:AC13" si="35">SUM(Q14:Q15)</f>
        <v>0</v>
      </c>
      <c r="R13" s="278">
        <f t="shared" ref="R13" si="36">SUM(R14:R15)</f>
        <v>0</v>
      </c>
      <c r="S13" s="278">
        <f t="shared" si="35"/>
        <v>0</v>
      </c>
      <c r="T13" s="278">
        <f t="shared" ref="T13" si="37">SUM(T14:T15)</f>
        <v>0</v>
      </c>
      <c r="U13" s="278">
        <f t="shared" si="35"/>
        <v>0</v>
      </c>
      <c r="V13" s="278">
        <f t="shared" si="35"/>
        <v>0</v>
      </c>
      <c r="W13" s="278">
        <f t="shared" ref="W13" si="38">SUM(W14:W15)</f>
        <v>0</v>
      </c>
      <c r="X13" s="278">
        <f t="shared" si="35"/>
        <v>0</v>
      </c>
      <c r="Y13" s="278">
        <f t="shared" si="35"/>
        <v>0</v>
      </c>
      <c r="Z13" s="278">
        <f t="shared" ref="Z13" si="39">SUM(Z14:Z15)</f>
        <v>0</v>
      </c>
      <c r="AA13" s="278">
        <f t="shared" si="35"/>
        <v>0</v>
      </c>
      <c r="AB13" s="335">
        <f t="shared" si="35"/>
        <v>0</v>
      </c>
      <c r="AC13" s="340">
        <f t="shared" si="35"/>
        <v>0</v>
      </c>
      <c r="AD13" s="272">
        <f t="shared" ref="AD13" si="40">SUM(AD14:AD15)</f>
        <v>0</v>
      </c>
      <c r="AE13" s="278">
        <f t="shared" ref="AE13:AQ13" si="41">SUM(AE14:AE15)</f>
        <v>0</v>
      </c>
      <c r="AF13" s="278">
        <f t="shared" ref="AF13" si="42">SUM(AF14:AF15)</f>
        <v>0</v>
      </c>
      <c r="AG13" s="278">
        <f t="shared" si="41"/>
        <v>0</v>
      </c>
      <c r="AH13" s="278">
        <f t="shared" ref="AH13" si="43">SUM(AH14:AH15)</f>
        <v>0</v>
      </c>
      <c r="AI13" s="278">
        <f t="shared" si="41"/>
        <v>0</v>
      </c>
      <c r="AJ13" s="278">
        <f t="shared" si="41"/>
        <v>0</v>
      </c>
      <c r="AK13" s="278">
        <f t="shared" si="41"/>
        <v>0</v>
      </c>
      <c r="AL13" s="278">
        <f t="shared" si="41"/>
        <v>0</v>
      </c>
      <c r="AM13" s="278">
        <f t="shared" si="41"/>
        <v>0</v>
      </c>
      <c r="AN13" s="278">
        <f t="shared" ref="AN13" si="44">SUM(AN14:AN15)</f>
        <v>0</v>
      </c>
      <c r="AO13" s="278">
        <f t="shared" si="41"/>
        <v>0</v>
      </c>
      <c r="AP13" s="335">
        <f t="shared" si="41"/>
        <v>0</v>
      </c>
      <c r="AQ13" s="340">
        <f t="shared" si="41"/>
        <v>0</v>
      </c>
      <c r="AR13" s="345">
        <f t="shared" ref="AR13" si="45">SUM(AR14:AR15)</f>
        <v>0</v>
      </c>
      <c r="AS13" s="350"/>
    </row>
    <row r="14" spans="1:45" s="16" customFormat="1" ht="24.95" customHeight="1" x14ac:dyDescent="0.25">
      <c r="A14" s="15"/>
      <c r="B14" s="94" t="s">
        <v>7</v>
      </c>
      <c r="C14" s="275"/>
      <c r="D14" s="275"/>
      <c r="E14" s="275"/>
      <c r="F14" s="275"/>
      <c r="G14" s="275"/>
      <c r="H14" s="275"/>
      <c r="I14" s="275"/>
      <c r="J14" s="275"/>
      <c r="K14" s="275"/>
      <c r="L14" s="275"/>
      <c r="M14" s="275"/>
      <c r="N14" s="332"/>
      <c r="O14" s="338">
        <f>+D14+G14+J14+M14</f>
        <v>0</v>
      </c>
      <c r="P14" s="270">
        <f>+E14+H14+K14+N14</f>
        <v>0</v>
      </c>
      <c r="Q14" s="275"/>
      <c r="R14" s="275"/>
      <c r="S14" s="275"/>
      <c r="T14" s="275"/>
      <c r="U14" s="275"/>
      <c r="V14" s="275"/>
      <c r="W14" s="275"/>
      <c r="X14" s="275"/>
      <c r="Y14" s="275"/>
      <c r="Z14" s="275"/>
      <c r="AA14" s="275"/>
      <c r="AB14" s="332"/>
      <c r="AC14" s="338">
        <f>+R14+U14+X14+AA14</f>
        <v>0</v>
      </c>
      <c r="AD14" s="270">
        <f>+S14+V14+Y14+AB14</f>
        <v>0</v>
      </c>
      <c r="AE14" s="275"/>
      <c r="AF14" s="275"/>
      <c r="AG14" s="275"/>
      <c r="AH14" s="275"/>
      <c r="AI14" s="275"/>
      <c r="AJ14" s="275"/>
      <c r="AK14" s="275"/>
      <c r="AL14" s="275"/>
      <c r="AM14" s="275"/>
      <c r="AN14" s="275"/>
      <c r="AO14" s="275"/>
      <c r="AP14" s="332"/>
      <c r="AQ14" s="338">
        <f t="shared" ref="AQ14:AQ16" si="46">+AF14+AI14+AL14+AO14</f>
        <v>0</v>
      </c>
      <c r="AR14" s="343">
        <f>+AG14+AJ14+AM14+AP14</f>
        <v>0</v>
      </c>
      <c r="AS14" s="347"/>
    </row>
    <row r="15" spans="1:45" s="16" customFormat="1" ht="24.95" customHeight="1" x14ac:dyDescent="0.25">
      <c r="A15" s="15"/>
      <c r="B15" s="94" t="s">
        <v>8</v>
      </c>
      <c r="C15" s="275"/>
      <c r="D15" s="275"/>
      <c r="E15" s="275"/>
      <c r="F15" s="275"/>
      <c r="G15" s="275"/>
      <c r="H15" s="275"/>
      <c r="I15" s="275"/>
      <c r="J15" s="275"/>
      <c r="K15" s="275"/>
      <c r="L15" s="275"/>
      <c r="M15" s="275"/>
      <c r="N15" s="332"/>
      <c r="O15" s="338">
        <f>+D15+G15+J15+M15</f>
        <v>0</v>
      </c>
      <c r="P15" s="270">
        <f t="shared" ref="P15:P16" si="47">+E15+H15+K15+N15</f>
        <v>0</v>
      </c>
      <c r="Q15" s="275"/>
      <c r="R15" s="275"/>
      <c r="S15" s="275"/>
      <c r="T15" s="275"/>
      <c r="U15" s="275"/>
      <c r="V15" s="275"/>
      <c r="W15" s="275"/>
      <c r="X15" s="275"/>
      <c r="Y15" s="275"/>
      <c r="Z15" s="275"/>
      <c r="AA15" s="275"/>
      <c r="AB15" s="332"/>
      <c r="AC15" s="338">
        <f t="shared" ref="AC15:AC16" si="48">+R15+U15+X15+AA15</f>
        <v>0</v>
      </c>
      <c r="AD15" s="270">
        <f t="shared" ref="AD15:AD16" si="49">+S15+V15+Y15+AB15</f>
        <v>0</v>
      </c>
      <c r="AE15" s="275"/>
      <c r="AF15" s="275"/>
      <c r="AG15" s="275"/>
      <c r="AH15" s="275"/>
      <c r="AI15" s="275"/>
      <c r="AJ15" s="275"/>
      <c r="AK15" s="275"/>
      <c r="AL15" s="275"/>
      <c r="AM15" s="275"/>
      <c r="AN15" s="275"/>
      <c r="AO15" s="275"/>
      <c r="AP15" s="332"/>
      <c r="AQ15" s="338">
        <f t="shared" si="46"/>
        <v>0</v>
      </c>
      <c r="AR15" s="343">
        <f t="shared" ref="AR15:AR16" si="50">+AG15+AJ15+AM15+AP15</f>
        <v>0</v>
      </c>
      <c r="AS15" s="347"/>
    </row>
    <row r="16" spans="1:45" s="16" customFormat="1" ht="24.95" customHeight="1" x14ac:dyDescent="0.25">
      <c r="A16" s="15"/>
      <c r="B16" s="92" t="s">
        <v>290</v>
      </c>
      <c r="C16" s="279"/>
      <c r="D16" s="279"/>
      <c r="E16" s="279"/>
      <c r="F16" s="279"/>
      <c r="G16" s="279"/>
      <c r="H16" s="279"/>
      <c r="I16" s="279"/>
      <c r="J16" s="279"/>
      <c r="K16" s="279"/>
      <c r="L16" s="279"/>
      <c r="M16" s="279"/>
      <c r="N16" s="336"/>
      <c r="O16" s="339">
        <f>+D16+G16+J16+M16</f>
        <v>0</v>
      </c>
      <c r="P16" s="271">
        <f t="shared" si="47"/>
        <v>0</v>
      </c>
      <c r="Q16" s="279"/>
      <c r="R16" s="279"/>
      <c r="S16" s="279"/>
      <c r="T16" s="279"/>
      <c r="U16" s="279"/>
      <c r="V16" s="279"/>
      <c r="W16" s="279"/>
      <c r="X16" s="279"/>
      <c r="Y16" s="279"/>
      <c r="Z16" s="279"/>
      <c r="AA16" s="279"/>
      <c r="AB16" s="336"/>
      <c r="AC16" s="339">
        <f t="shared" si="48"/>
        <v>0</v>
      </c>
      <c r="AD16" s="271">
        <f t="shared" si="49"/>
        <v>0</v>
      </c>
      <c r="AE16" s="279"/>
      <c r="AF16" s="279"/>
      <c r="AG16" s="279"/>
      <c r="AH16" s="279"/>
      <c r="AI16" s="279"/>
      <c r="AJ16" s="279"/>
      <c r="AK16" s="279"/>
      <c r="AL16" s="279"/>
      <c r="AM16" s="279"/>
      <c r="AN16" s="279"/>
      <c r="AO16" s="279"/>
      <c r="AP16" s="336"/>
      <c r="AQ16" s="339">
        <f t="shared" si="46"/>
        <v>0</v>
      </c>
      <c r="AR16" s="271">
        <f t="shared" si="50"/>
        <v>0</v>
      </c>
      <c r="AS16" s="347"/>
    </row>
    <row r="17" spans="1:45" s="16" customFormat="1" ht="24.95" customHeight="1" x14ac:dyDescent="0.25">
      <c r="A17" s="15"/>
      <c r="B17" s="95" t="s">
        <v>9</v>
      </c>
      <c r="C17" s="273">
        <f t="shared" ref="C17:P17" si="51">SUM(C8,C11,C12)</f>
        <v>0</v>
      </c>
      <c r="D17" s="273">
        <f t="shared" ref="D17" si="52">SUM(D8,D11,D12)</f>
        <v>0</v>
      </c>
      <c r="E17" s="273">
        <f t="shared" si="51"/>
        <v>0</v>
      </c>
      <c r="F17" s="273">
        <f t="shared" ref="F17" si="53">SUM(F8,F11,F12)</f>
        <v>0</v>
      </c>
      <c r="G17" s="273">
        <f t="shared" si="51"/>
        <v>0</v>
      </c>
      <c r="H17" s="273">
        <f t="shared" si="51"/>
        <v>0</v>
      </c>
      <c r="I17" s="273">
        <f t="shared" si="51"/>
        <v>0</v>
      </c>
      <c r="J17" s="273">
        <f t="shared" si="51"/>
        <v>0</v>
      </c>
      <c r="K17" s="273">
        <f t="shared" si="51"/>
        <v>0</v>
      </c>
      <c r="L17" s="273">
        <f t="shared" ref="L17" si="54">SUM(L8,L11,L12)</f>
        <v>0</v>
      </c>
      <c r="M17" s="273">
        <f t="shared" si="51"/>
        <v>0</v>
      </c>
      <c r="N17" s="273">
        <f t="shared" si="51"/>
        <v>0</v>
      </c>
      <c r="O17" s="273">
        <f t="shared" si="51"/>
        <v>0</v>
      </c>
      <c r="P17" s="157">
        <f t="shared" si="51"/>
        <v>0</v>
      </c>
      <c r="Q17" s="273">
        <f t="shared" ref="Q17:AD17" si="55">SUM(Q8,Q11,Q12)</f>
        <v>0</v>
      </c>
      <c r="R17" s="273">
        <f t="shared" ref="R17" si="56">SUM(R8,R11,R12)</f>
        <v>0</v>
      </c>
      <c r="S17" s="273">
        <f t="shared" si="55"/>
        <v>0</v>
      </c>
      <c r="T17" s="273">
        <f t="shared" ref="T17" si="57">SUM(T8,T11,T12)</f>
        <v>0</v>
      </c>
      <c r="U17" s="273">
        <f t="shared" si="55"/>
        <v>0</v>
      </c>
      <c r="V17" s="273">
        <f t="shared" si="55"/>
        <v>0</v>
      </c>
      <c r="W17" s="273">
        <f t="shared" ref="W17" si="58">SUM(W8,W11,W12)</f>
        <v>0</v>
      </c>
      <c r="X17" s="273">
        <f t="shared" si="55"/>
        <v>0</v>
      </c>
      <c r="Y17" s="273">
        <f t="shared" si="55"/>
        <v>0</v>
      </c>
      <c r="Z17" s="273">
        <f t="shared" ref="Z17" si="59">SUM(Z8,Z11,Z12)</f>
        <v>0</v>
      </c>
      <c r="AA17" s="273">
        <f t="shared" si="55"/>
        <v>0</v>
      </c>
      <c r="AB17" s="273">
        <f t="shared" si="55"/>
        <v>0</v>
      </c>
      <c r="AC17" s="273">
        <f t="shared" si="55"/>
        <v>0</v>
      </c>
      <c r="AD17" s="157">
        <f t="shared" si="55"/>
        <v>0</v>
      </c>
      <c r="AE17" s="273">
        <f t="shared" ref="AE17:AR17" si="60">SUM(AE8,AE11,AE12)</f>
        <v>0</v>
      </c>
      <c r="AF17" s="273">
        <f t="shared" ref="AF17" si="61">SUM(AF8,AF11,AF12)</f>
        <v>0</v>
      </c>
      <c r="AG17" s="273">
        <f t="shared" si="60"/>
        <v>0</v>
      </c>
      <c r="AH17" s="273">
        <f t="shared" ref="AH17" si="62">SUM(AH8,AH11,AH12)</f>
        <v>0</v>
      </c>
      <c r="AI17" s="273">
        <f t="shared" si="60"/>
        <v>0</v>
      </c>
      <c r="AJ17" s="273">
        <f t="shared" si="60"/>
        <v>0</v>
      </c>
      <c r="AK17" s="273">
        <f t="shared" si="60"/>
        <v>0</v>
      </c>
      <c r="AL17" s="273">
        <f t="shared" si="60"/>
        <v>0</v>
      </c>
      <c r="AM17" s="273">
        <f t="shared" si="60"/>
        <v>0</v>
      </c>
      <c r="AN17" s="273">
        <f t="shared" ref="AN17" si="63">SUM(AN8,AN11,AN12)</f>
        <v>0</v>
      </c>
      <c r="AO17" s="273">
        <f t="shared" si="60"/>
        <v>0</v>
      </c>
      <c r="AP17" s="273">
        <f t="shared" si="60"/>
        <v>0</v>
      </c>
      <c r="AQ17" s="273">
        <f t="shared" si="60"/>
        <v>0</v>
      </c>
      <c r="AR17" s="157">
        <f t="shared" si="60"/>
        <v>0</v>
      </c>
      <c r="AS17" s="351"/>
    </row>
    <row r="18" spans="1:45" x14ac:dyDescent="0.2">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row>
    <row r="20" spans="1:45" x14ac:dyDescent="0.2">
      <c r="B20" s="287" t="s">
        <v>305</v>
      </c>
      <c r="C20" s="52"/>
      <c r="D20" s="52"/>
      <c r="E20" s="44"/>
      <c r="F20" s="44"/>
      <c r="G20" s="44"/>
      <c r="H20" s="44"/>
      <c r="I20" s="44"/>
    </row>
    <row r="21" spans="1:45" ht="73.5" customHeight="1" x14ac:dyDescent="0.2">
      <c r="B21" s="311"/>
      <c r="C21" s="44"/>
      <c r="D21" s="44"/>
      <c r="E21" s="44"/>
      <c r="F21" s="44"/>
      <c r="G21" s="44"/>
      <c r="H21" s="44"/>
      <c r="I21" s="44"/>
    </row>
    <row r="22" spans="1:45" x14ac:dyDescent="0.2">
      <c r="B22" s="44"/>
      <c r="C22" s="44"/>
      <c r="D22" s="44"/>
      <c r="E22" s="44"/>
      <c r="F22" s="44"/>
      <c r="G22" s="44"/>
      <c r="H22" s="44"/>
      <c r="I22" s="44"/>
    </row>
    <row r="23" spans="1:45" ht="38.25" x14ac:dyDescent="0.2">
      <c r="B23" s="312" t="s">
        <v>405</v>
      </c>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row>
    <row r="24" spans="1:45" ht="14.25" x14ac:dyDescent="0.2">
      <c r="B24" s="212"/>
    </row>
  </sheetData>
  <customSheetViews>
    <customSheetView guid="{E93FBA61-034B-459A-BB3D-56FA7F2F5674}" scale="75" colorId="8" showPageBreaks="1" showGridLines="0" fitToPage="1" printArea="1" view="pageBreakPreview" topLeftCell="B1">
      <selection activeCell="I2" sqref="I2:I5"/>
      <pageMargins left="0.19685039370078741" right="0.19685039370078741" top="0.59055118110236227" bottom="0.59055118110236227" header="0.39370078740157483" footer="0.39370078740157483"/>
      <printOptions horizontalCentered="1" verticalCentered="1"/>
      <pageSetup paperSize="9" scale="60" orientation="landscape" r:id="rId1"/>
      <headerFooter alignWithMargins="0"/>
    </customSheetView>
    <customSheetView guid="{589EC287-53E2-49C1-981C-00BA92E05546}" scale="75" colorId="8" showPageBreaks="1" showGridLines="0" fitToPage="1" printArea="1" view="pageBreakPreview" topLeftCell="B1">
      <selection activeCell="B16" sqref="B16"/>
      <pageMargins left="0.19685039370078741" right="0.19685039370078741" top="0.59055118110236227" bottom="0.59055118110236227" header="0.39370078740157483" footer="0.39370078740157483"/>
      <printOptions horizontalCentered="1" verticalCentered="1"/>
      <pageSetup paperSize="9" scale="66" orientation="landscape" r:id="rId2"/>
      <headerFooter alignWithMargins="0"/>
    </customSheetView>
    <customSheetView guid="{FE71926C-2FE5-46B5-8967-DC4A1162CA74}" scale="75" colorId="8" showPageBreaks="1" showGridLines="0" fitToPage="1" printArea="1" view="pageBreakPreview" topLeftCell="B1">
      <selection activeCell="B16" sqref="B16"/>
      <pageMargins left="0.19685039370078741" right="0.19685039370078741" top="0.59055118110236227" bottom="0.59055118110236227" header="0.39370078740157483" footer="0.39370078740157483"/>
      <printOptions horizontalCentered="1" verticalCentered="1"/>
      <pageSetup paperSize="9" scale="66" orientation="landscape" r:id="rId3"/>
      <headerFooter alignWithMargins="0"/>
    </customSheetView>
    <customSheetView guid="{B476404E-0D38-470A-B773-2B9B8BF6C7FC}" scale="75" colorId="8" showPageBreaks="1" showGridLines="0" fitToPage="1" printArea="1" view="pageBreakPreview" topLeftCell="B1">
      <selection activeCell="D23" sqref="D23"/>
      <pageMargins left="0.19685039370078741" right="0.19685039370078741" top="0.59055118110236227" bottom="0.59055118110236227" header="0.39370078740157483" footer="0.39370078740157483"/>
      <printOptions horizontalCentered="1" verticalCentered="1"/>
      <pageSetup paperSize="9" scale="60" orientation="landscape" r:id="rId4"/>
      <headerFooter alignWithMargins="0"/>
    </customSheetView>
    <customSheetView guid="{946DB466-12CB-4E92-8A0A-479DEAB5155B}" scale="75" colorId="8" showPageBreaks="1" showGridLines="0" fitToPage="1" printArea="1" view="pageBreakPreview">
      <selection activeCell="E43" sqref="E43"/>
      <pageMargins left="0.19685039370078741" right="0.19685039370078741" top="0.59055118110236227" bottom="0.59055118110236227" header="0.39370078740157483" footer="0.39370078740157483"/>
      <printOptions horizontalCentered="1" verticalCentered="1"/>
      <pageSetup paperSize="9" scale="60" orientation="landscape" r:id="rId5"/>
      <headerFooter alignWithMargins="0"/>
    </customSheetView>
    <customSheetView guid="{9D7B97AC-82FF-4474-833B-E5BB22D5F11D}" scale="75" colorId="8" showPageBreaks="1" showGridLines="0" fitToPage="1" printArea="1" view="pageBreakPreview" topLeftCell="B1">
      <selection activeCell="I2" sqref="I2:I5"/>
      <pageMargins left="0.19685039370078741" right="0.19685039370078741" top="0.59055118110236227" bottom="0.59055118110236227" header="0.39370078740157483" footer="0.39370078740157483"/>
      <printOptions horizontalCentered="1" verticalCentered="1"/>
      <pageSetup paperSize="9" scale="60" orientation="landscape" r:id="rId6"/>
      <headerFooter alignWithMargins="0"/>
    </customSheetView>
  </customSheetViews>
  <mergeCells count="29">
    <mergeCell ref="B3:B5"/>
    <mergeCell ref="AC4:AC5"/>
    <mergeCell ref="C4:N4"/>
    <mergeCell ref="F6:H6"/>
    <mergeCell ref="I6:K6"/>
    <mergeCell ref="L6:N6"/>
    <mergeCell ref="T6:V6"/>
    <mergeCell ref="W6:Y6"/>
    <mergeCell ref="Z6:AB6"/>
    <mergeCell ref="O4:O5"/>
    <mergeCell ref="P4:P5"/>
    <mergeCell ref="Q4:AB4"/>
    <mergeCell ref="Q6:S6"/>
    <mergeCell ref="AH6:AJ6"/>
    <mergeCell ref="AK6:AM6"/>
    <mergeCell ref="AN6:AP6"/>
    <mergeCell ref="AS3:AS7"/>
    <mergeCell ref="C3:P3"/>
    <mergeCell ref="Q3:AD3"/>
    <mergeCell ref="AE3:AR3"/>
    <mergeCell ref="AE4:AP4"/>
    <mergeCell ref="AQ4:AQ5"/>
    <mergeCell ref="AR4:AR5"/>
    <mergeCell ref="C5:N5"/>
    <mergeCell ref="Q5:AB5"/>
    <mergeCell ref="AE5:AP5"/>
    <mergeCell ref="C6:E6"/>
    <mergeCell ref="AE6:AG6"/>
    <mergeCell ref="AD4:AD5"/>
  </mergeCells>
  <dataValidations count="2">
    <dataValidation allowBlank="1" showInputMessage="1" showErrorMessage="1" sqref="AS3"/>
    <dataValidation type="decimal" errorStyle="information" operator="greaterThanOrEqual" allowBlank="1" showErrorMessage="1" errorTitle="Sayısal Bilgi Girişi Hatası" error="_x000a_Bu alana pozitif bir sayısal değer girmelisiniz._x000a__x000a_Lütfen, girişinizi kontrol ederek tekrar deneyiniz._x000a_" sqref="C8:AS17">
      <formula1>0</formula1>
    </dataValidation>
  </dataValidations>
  <printOptions horizontalCentered="1" verticalCentered="1"/>
  <pageMargins left="0.19685039370078741" right="0.19685039370078741" top="0.59055118110236227" bottom="0.59055118110236227" header="0.39370078740157483" footer="0.39370078740157483"/>
  <pageSetup paperSize="9" scale="37" fitToWidth="3" fitToHeight="0" orientation="landscape" r:id="rId7"/>
  <headerFooter alignWithMargins="0"/>
  <colBreaks count="2" manualBreakCount="2">
    <brk id="16" min="1" max="23" man="1"/>
    <brk id="30" min="1" max="23" man="1"/>
  </colBreaks>
  <ignoredErrors>
    <ignoredError sqref="O9:P16 AC9:AD16 AQ9:AR12 AQ15:AQ16 AQ13 AQ14 AR14:AR16" unlockedFormula="1"/>
    <ignoredError sqref="AR13" formulaRange="1" unlocked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23"/>
  <sheetViews>
    <sheetView view="pageBreakPreview" zoomScale="70" zoomScaleNormal="80" zoomScaleSheetLayoutView="70" workbookViewId="0">
      <selection activeCell="BE14" sqref="BE14"/>
    </sheetView>
  </sheetViews>
  <sheetFormatPr defaultColWidth="9.7109375" defaultRowHeight="12.75" x14ac:dyDescent="0.2"/>
  <cols>
    <col min="1" max="1" width="3.7109375" style="146" customWidth="1"/>
    <col min="2" max="2" width="61.28515625" style="146" bestFit="1" customWidth="1"/>
    <col min="3" max="14" width="13.7109375" style="146" customWidth="1"/>
    <col min="15" max="16" width="22.7109375" style="146" customWidth="1"/>
    <col min="17" max="28" width="13.7109375" style="146" customWidth="1"/>
    <col min="29" max="30" width="22.7109375" style="146" customWidth="1"/>
    <col min="31" max="42" width="13.7109375" style="146" customWidth="1"/>
    <col min="43" max="44" width="22.7109375" style="146" customWidth="1"/>
    <col min="45" max="56" width="13.7109375" style="146" customWidth="1"/>
    <col min="57" max="58" width="22.7109375" style="146" customWidth="1"/>
    <col min="59" max="59" width="24.85546875" style="146" bestFit="1" customWidth="1"/>
    <col min="60" max="298" width="9.7109375" style="146"/>
    <col min="299" max="299" width="2" style="146" customWidth="1"/>
    <col min="300" max="300" width="61.28515625" style="146" bestFit="1" customWidth="1"/>
    <col min="301" max="301" width="30.140625" style="146" bestFit="1" customWidth="1"/>
    <col min="302" max="314" width="25.7109375" style="146" customWidth="1"/>
    <col min="315" max="554" width="9.7109375" style="146"/>
    <col min="555" max="555" width="2" style="146" customWidth="1"/>
    <col min="556" max="556" width="61.28515625" style="146" bestFit="1" customWidth="1"/>
    <col min="557" max="557" width="30.140625" style="146" bestFit="1" customWidth="1"/>
    <col min="558" max="570" width="25.7109375" style="146" customWidth="1"/>
    <col min="571" max="810" width="9.7109375" style="146"/>
    <col min="811" max="811" width="2" style="146" customWidth="1"/>
    <col min="812" max="812" width="61.28515625" style="146" bestFit="1" customWidth="1"/>
    <col min="813" max="813" width="30.140625" style="146" bestFit="1" customWidth="1"/>
    <col min="814" max="826" width="25.7109375" style="146" customWidth="1"/>
    <col min="827" max="1066" width="9.7109375" style="146"/>
    <col min="1067" max="1067" width="2" style="146" customWidth="1"/>
    <col min="1068" max="1068" width="61.28515625" style="146" bestFit="1" customWidth="1"/>
    <col min="1069" max="1069" width="30.140625" style="146" bestFit="1" customWidth="1"/>
    <col min="1070" max="1082" width="25.7109375" style="146" customWidth="1"/>
    <col min="1083" max="1322" width="9.7109375" style="146"/>
    <col min="1323" max="1323" width="2" style="146" customWidth="1"/>
    <col min="1324" max="1324" width="61.28515625" style="146" bestFit="1" customWidth="1"/>
    <col min="1325" max="1325" width="30.140625" style="146" bestFit="1" customWidth="1"/>
    <col min="1326" max="1338" width="25.7109375" style="146" customWidth="1"/>
    <col min="1339" max="1578" width="9.7109375" style="146"/>
    <col min="1579" max="1579" width="2" style="146" customWidth="1"/>
    <col min="1580" max="1580" width="61.28515625" style="146" bestFit="1" customWidth="1"/>
    <col min="1581" max="1581" width="30.140625" style="146" bestFit="1" customWidth="1"/>
    <col min="1582" max="1594" width="25.7109375" style="146" customWidth="1"/>
    <col min="1595" max="1834" width="9.7109375" style="146"/>
    <col min="1835" max="1835" width="2" style="146" customWidth="1"/>
    <col min="1836" max="1836" width="61.28515625" style="146" bestFit="1" customWidth="1"/>
    <col min="1837" max="1837" width="30.140625" style="146" bestFit="1" customWidth="1"/>
    <col min="1838" max="1850" width="25.7109375" style="146" customWidth="1"/>
    <col min="1851" max="2090" width="9.7109375" style="146"/>
    <col min="2091" max="2091" width="2" style="146" customWidth="1"/>
    <col min="2092" max="2092" width="61.28515625" style="146" bestFit="1" customWidth="1"/>
    <col min="2093" max="2093" width="30.140625" style="146" bestFit="1" customWidth="1"/>
    <col min="2094" max="2106" width="25.7109375" style="146" customWidth="1"/>
    <col min="2107" max="2346" width="9.7109375" style="146"/>
    <col min="2347" max="2347" width="2" style="146" customWidth="1"/>
    <col min="2348" max="2348" width="61.28515625" style="146" bestFit="1" customWidth="1"/>
    <col min="2349" max="2349" width="30.140625" style="146" bestFit="1" customWidth="1"/>
    <col min="2350" max="2362" width="25.7109375" style="146" customWidth="1"/>
    <col min="2363" max="2602" width="9.7109375" style="146"/>
    <col min="2603" max="2603" width="2" style="146" customWidth="1"/>
    <col min="2604" max="2604" width="61.28515625" style="146" bestFit="1" customWidth="1"/>
    <col min="2605" max="2605" width="30.140625" style="146" bestFit="1" customWidth="1"/>
    <col min="2606" max="2618" width="25.7109375" style="146" customWidth="1"/>
    <col min="2619" max="2858" width="9.7109375" style="146"/>
    <col min="2859" max="2859" width="2" style="146" customWidth="1"/>
    <col min="2860" max="2860" width="61.28515625" style="146" bestFit="1" customWidth="1"/>
    <col min="2861" max="2861" width="30.140625" style="146" bestFit="1" customWidth="1"/>
    <col min="2862" max="2874" width="25.7109375" style="146" customWidth="1"/>
    <col min="2875" max="3114" width="9.7109375" style="146"/>
    <col min="3115" max="3115" width="2" style="146" customWidth="1"/>
    <col min="3116" max="3116" width="61.28515625" style="146" bestFit="1" customWidth="1"/>
    <col min="3117" max="3117" width="30.140625" style="146" bestFit="1" customWidth="1"/>
    <col min="3118" max="3130" width="25.7109375" style="146" customWidth="1"/>
    <col min="3131" max="3370" width="9.7109375" style="146"/>
    <col min="3371" max="3371" width="2" style="146" customWidth="1"/>
    <col min="3372" max="3372" width="61.28515625" style="146" bestFit="1" customWidth="1"/>
    <col min="3373" max="3373" width="30.140625" style="146" bestFit="1" customWidth="1"/>
    <col min="3374" max="3386" width="25.7109375" style="146" customWidth="1"/>
    <col min="3387" max="3626" width="9.7109375" style="146"/>
    <col min="3627" max="3627" width="2" style="146" customWidth="1"/>
    <col min="3628" max="3628" width="61.28515625" style="146" bestFit="1" customWidth="1"/>
    <col min="3629" max="3629" width="30.140625" style="146" bestFit="1" customWidth="1"/>
    <col min="3630" max="3642" width="25.7109375" style="146" customWidth="1"/>
    <col min="3643" max="3882" width="9.7109375" style="146"/>
    <col min="3883" max="3883" width="2" style="146" customWidth="1"/>
    <col min="3884" max="3884" width="61.28515625" style="146" bestFit="1" customWidth="1"/>
    <col min="3885" max="3885" width="30.140625" style="146" bestFit="1" customWidth="1"/>
    <col min="3886" max="3898" width="25.7109375" style="146" customWidth="1"/>
    <col min="3899" max="4138" width="9.7109375" style="146"/>
    <col min="4139" max="4139" width="2" style="146" customWidth="1"/>
    <col min="4140" max="4140" width="61.28515625" style="146" bestFit="1" customWidth="1"/>
    <col min="4141" max="4141" width="30.140625" style="146" bestFit="1" customWidth="1"/>
    <col min="4142" max="4154" width="25.7109375" style="146" customWidth="1"/>
    <col min="4155" max="4394" width="9.7109375" style="146"/>
    <col min="4395" max="4395" width="2" style="146" customWidth="1"/>
    <col min="4396" max="4396" width="61.28515625" style="146" bestFit="1" customWidth="1"/>
    <col min="4397" max="4397" width="30.140625" style="146" bestFit="1" customWidth="1"/>
    <col min="4398" max="4410" width="25.7109375" style="146" customWidth="1"/>
    <col min="4411" max="4650" width="9.7109375" style="146"/>
    <col min="4651" max="4651" width="2" style="146" customWidth="1"/>
    <col min="4652" max="4652" width="61.28515625" style="146" bestFit="1" customWidth="1"/>
    <col min="4653" max="4653" width="30.140625" style="146" bestFit="1" customWidth="1"/>
    <col min="4654" max="4666" width="25.7109375" style="146" customWidth="1"/>
    <col min="4667" max="4906" width="9.7109375" style="146"/>
    <col min="4907" max="4907" width="2" style="146" customWidth="1"/>
    <col min="4908" max="4908" width="61.28515625" style="146" bestFit="1" customWidth="1"/>
    <col min="4909" max="4909" width="30.140625" style="146" bestFit="1" customWidth="1"/>
    <col min="4910" max="4922" width="25.7109375" style="146" customWidth="1"/>
    <col min="4923" max="5162" width="9.7109375" style="146"/>
    <col min="5163" max="5163" width="2" style="146" customWidth="1"/>
    <col min="5164" max="5164" width="61.28515625" style="146" bestFit="1" customWidth="1"/>
    <col min="5165" max="5165" width="30.140625" style="146" bestFit="1" customWidth="1"/>
    <col min="5166" max="5178" width="25.7109375" style="146" customWidth="1"/>
    <col min="5179" max="5418" width="9.7109375" style="146"/>
    <col min="5419" max="5419" width="2" style="146" customWidth="1"/>
    <col min="5420" max="5420" width="61.28515625" style="146" bestFit="1" customWidth="1"/>
    <col min="5421" max="5421" width="30.140625" style="146" bestFit="1" customWidth="1"/>
    <col min="5422" max="5434" width="25.7109375" style="146" customWidth="1"/>
    <col min="5435" max="5674" width="9.7109375" style="146"/>
    <col min="5675" max="5675" width="2" style="146" customWidth="1"/>
    <col min="5676" max="5676" width="61.28515625" style="146" bestFit="1" customWidth="1"/>
    <col min="5677" max="5677" width="30.140625" style="146" bestFit="1" customWidth="1"/>
    <col min="5678" max="5690" width="25.7109375" style="146" customWidth="1"/>
    <col min="5691" max="5930" width="9.7109375" style="146"/>
    <col min="5931" max="5931" width="2" style="146" customWidth="1"/>
    <col min="5932" max="5932" width="61.28515625" style="146" bestFit="1" customWidth="1"/>
    <col min="5933" max="5933" width="30.140625" style="146" bestFit="1" customWidth="1"/>
    <col min="5934" max="5946" width="25.7109375" style="146" customWidth="1"/>
    <col min="5947" max="6186" width="9.7109375" style="146"/>
    <col min="6187" max="6187" width="2" style="146" customWidth="1"/>
    <col min="6188" max="6188" width="61.28515625" style="146" bestFit="1" customWidth="1"/>
    <col min="6189" max="6189" width="30.140625" style="146" bestFit="1" customWidth="1"/>
    <col min="6190" max="6202" width="25.7109375" style="146" customWidth="1"/>
    <col min="6203" max="6442" width="9.7109375" style="146"/>
    <col min="6443" max="6443" width="2" style="146" customWidth="1"/>
    <col min="6444" max="6444" width="61.28515625" style="146" bestFit="1" customWidth="1"/>
    <col min="6445" max="6445" width="30.140625" style="146" bestFit="1" customWidth="1"/>
    <col min="6446" max="6458" width="25.7109375" style="146" customWidth="1"/>
    <col min="6459" max="6698" width="9.7109375" style="146"/>
    <col min="6699" max="6699" width="2" style="146" customWidth="1"/>
    <col min="6700" max="6700" width="61.28515625" style="146" bestFit="1" customWidth="1"/>
    <col min="6701" max="6701" width="30.140625" style="146" bestFit="1" customWidth="1"/>
    <col min="6702" max="6714" width="25.7109375" style="146" customWidth="1"/>
    <col min="6715" max="6954" width="9.7109375" style="146"/>
    <col min="6955" max="6955" width="2" style="146" customWidth="1"/>
    <col min="6956" max="6956" width="61.28515625" style="146" bestFit="1" customWidth="1"/>
    <col min="6957" max="6957" width="30.140625" style="146" bestFit="1" customWidth="1"/>
    <col min="6958" max="6970" width="25.7109375" style="146" customWidth="1"/>
    <col min="6971" max="7210" width="9.7109375" style="146"/>
    <col min="7211" max="7211" width="2" style="146" customWidth="1"/>
    <col min="7212" max="7212" width="61.28515625" style="146" bestFit="1" customWidth="1"/>
    <col min="7213" max="7213" width="30.140625" style="146" bestFit="1" customWidth="1"/>
    <col min="7214" max="7226" width="25.7109375" style="146" customWidth="1"/>
    <col min="7227" max="7466" width="9.7109375" style="146"/>
    <col min="7467" max="7467" width="2" style="146" customWidth="1"/>
    <col min="7468" max="7468" width="61.28515625" style="146" bestFit="1" customWidth="1"/>
    <col min="7469" max="7469" width="30.140625" style="146" bestFit="1" customWidth="1"/>
    <col min="7470" max="7482" width="25.7109375" style="146" customWidth="1"/>
    <col min="7483" max="7722" width="9.7109375" style="146"/>
    <col min="7723" max="7723" width="2" style="146" customWidth="1"/>
    <col min="7724" max="7724" width="61.28515625" style="146" bestFit="1" customWidth="1"/>
    <col min="7725" max="7725" width="30.140625" style="146" bestFit="1" customWidth="1"/>
    <col min="7726" max="7738" width="25.7109375" style="146" customWidth="1"/>
    <col min="7739" max="7978" width="9.7109375" style="146"/>
    <col min="7979" max="7979" width="2" style="146" customWidth="1"/>
    <col min="7980" max="7980" width="61.28515625" style="146" bestFit="1" customWidth="1"/>
    <col min="7981" max="7981" width="30.140625" style="146" bestFit="1" customWidth="1"/>
    <col min="7982" max="7994" width="25.7109375" style="146" customWidth="1"/>
    <col min="7995" max="8234" width="9.7109375" style="146"/>
    <col min="8235" max="8235" width="2" style="146" customWidth="1"/>
    <col min="8236" max="8236" width="61.28515625" style="146" bestFit="1" customWidth="1"/>
    <col min="8237" max="8237" width="30.140625" style="146" bestFit="1" customWidth="1"/>
    <col min="8238" max="8250" width="25.7109375" style="146" customWidth="1"/>
    <col min="8251" max="8490" width="9.7109375" style="146"/>
    <col min="8491" max="8491" width="2" style="146" customWidth="1"/>
    <col min="8492" max="8492" width="61.28515625" style="146" bestFit="1" customWidth="1"/>
    <col min="8493" max="8493" width="30.140625" style="146" bestFit="1" customWidth="1"/>
    <col min="8494" max="8506" width="25.7109375" style="146" customWidth="1"/>
    <col min="8507" max="8746" width="9.7109375" style="146"/>
    <col min="8747" max="8747" width="2" style="146" customWidth="1"/>
    <col min="8748" max="8748" width="61.28515625" style="146" bestFit="1" customWidth="1"/>
    <col min="8749" max="8749" width="30.140625" style="146" bestFit="1" customWidth="1"/>
    <col min="8750" max="8762" width="25.7109375" style="146" customWidth="1"/>
    <col min="8763" max="9002" width="9.7109375" style="146"/>
    <col min="9003" max="9003" width="2" style="146" customWidth="1"/>
    <col min="9004" max="9004" width="61.28515625" style="146" bestFit="1" customWidth="1"/>
    <col min="9005" max="9005" width="30.140625" style="146" bestFit="1" customWidth="1"/>
    <col min="9006" max="9018" width="25.7109375" style="146" customWidth="1"/>
    <col min="9019" max="9258" width="9.7109375" style="146"/>
    <col min="9259" max="9259" width="2" style="146" customWidth="1"/>
    <col min="9260" max="9260" width="61.28515625" style="146" bestFit="1" customWidth="1"/>
    <col min="9261" max="9261" width="30.140625" style="146" bestFit="1" customWidth="1"/>
    <col min="9262" max="9274" width="25.7109375" style="146" customWidth="1"/>
    <col min="9275" max="9514" width="9.7109375" style="146"/>
    <col min="9515" max="9515" width="2" style="146" customWidth="1"/>
    <col min="9516" max="9516" width="61.28515625" style="146" bestFit="1" customWidth="1"/>
    <col min="9517" max="9517" width="30.140625" style="146" bestFit="1" customWidth="1"/>
    <col min="9518" max="9530" width="25.7109375" style="146" customWidth="1"/>
    <col min="9531" max="9770" width="9.7109375" style="146"/>
    <col min="9771" max="9771" width="2" style="146" customWidth="1"/>
    <col min="9772" max="9772" width="61.28515625" style="146" bestFit="1" customWidth="1"/>
    <col min="9773" max="9773" width="30.140625" style="146" bestFit="1" customWidth="1"/>
    <col min="9774" max="9786" width="25.7109375" style="146" customWidth="1"/>
    <col min="9787" max="10026" width="9.7109375" style="146"/>
    <col min="10027" max="10027" width="2" style="146" customWidth="1"/>
    <col min="10028" max="10028" width="61.28515625" style="146" bestFit="1" customWidth="1"/>
    <col min="10029" max="10029" width="30.140625" style="146" bestFit="1" customWidth="1"/>
    <col min="10030" max="10042" width="25.7109375" style="146" customWidth="1"/>
    <col min="10043" max="10282" width="9.7109375" style="146"/>
    <col min="10283" max="10283" width="2" style="146" customWidth="1"/>
    <col min="10284" max="10284" width="61.28515625" style="146" bestFit="1" customWidth="1"/>
    <col min="10285" max="10285" width="30.140625" style="146" bestFit="1" customWidth="1"/>
    <col min="10286" max="10298" width="25.7109375" style="146" customWidth="1"/>
    <col min="10299" max="10538" width="9.7109375" style="146"/>
    <col min="10539" max="10539" width="2" style="146" customWidth="1"/>
    <col min="10540" max="10540" width="61.28515625" style="146" bestFit="1" customWidth="1"/>
    <col min="10541" max="10541" width="30.140625" style="146" bestFit="1" customWidth="1"/>
    <col min="10542" max="10554" width="25.7109375" style="146" customWidth="1"/>
    <col min="10555" max="10794" width="9.7109375" style="146"/>
    <col min="10795" max="10795" width="2" style="146" customWidth="1"/>
    <col min="10796" max="10796" width="61.28515625" style="146" bestFit="1" customWidth="1"/>
    <col min="10797" max="10797" width="30.140625" style="146" bestFit="1" customWidth="1"/>
    <col min="10798" max="10810" width="25.7109375" style="146" customWidth="1"/>
    <col min="10811" max="11050" width="9.7109375" style="146"/>
    <col min="11051" max="11051" width="2" style="146" customWidth="1"/>
    <col min="11052" max="11052" width="61.28515625" style="146" bestFit="1" customWidth="1"/>
    <col min="11053" max="11053" width="30.140625" style="146" bestFit="1" customWidth="1"/>
    <col min="11054" max="11066" width="25.7109375" style="146" customWidth="1"/>
    <col min="11067" max="11306" width="9.7109375" style="146"/>
    <col min="11307" max="11307" width="2" style="146" customWidth="1"/>
    <col min="11308" max="11308" width="61.28515625" style="146" bestFit="1" customWidth="1"/>
    <col min="11309" max="11309" width="30.140625" style="146" bestFit="1" customWidth="1"/>
    <col min="11310" max="11322" width="25.7109375" style="146" customWidth="1"/>
    <col min="11323" max="11562" width="9.7109375" style="146"/>
    <col min="11563" max="11563" width="2" style="146" customWidth="1"/>
    <col min="11564" max="11564" width="61.28515625" style="146" bestFit="1" customWidth="1"/>
    <col min="11565" max="11565" width="30.140625" style="146" bestFit="1" customWidth="1"/>
    <col min="11566" max="11578" width="25.7109375" style="146" customWidth="1"/>
    <col min="11579" max="11818" width="9.7109375" style="146"/>
    <col min="11819" max="11819" width="2" style="146" customWidth="1"/>
    <col min="11820" max="11820" width="61.28515625" style="146" bestFit="1" customWidth="1"/>
    <col min="11821" max="11821" width="30.140625" style="146" bestFit="1" customWidth="1"/>
    <col min="11822" max="11834" width="25.7109375" style="146" customWidth="1"/>
    <col min="11835" max="12074" width="9.7109375" style="146"/>
    <col min="12075" max="12075" width="2" style="146" customWidth="1"/>
    <col min="12076" max="12076" width="61.28515625" style="146" bestFit="1" customWidth="1"/>
    <col min="12077" max="12077" width="30.140625" style="146" bestFit="1" customWidth="1"/>
    <col min="12078" max="12090" width="25.7109375" style="146" customWidth="1"/>
    <col min="12091" max="12330" width="9.7109375" style="146"/>
    <col min="12331" max="12331" width="2" style="146" customWidth="1"/>
    <col min="12332" max="12332" width="61.28515625" style="146" bestFit="1" customWidth="1"/>
    <col min="12333" max="12333" width="30.140625" style="146" bestFit="1" customWidth="1"/>
    <col min="12334" max="12346" width="25.7109375" style="146" customWidth="1"/>
    <col min="12347" max="12586" width="9.7109375" style="146"/>
    <col min="12587" max="12587" width="2" style="146" customWidth="1"/>
    <col min="12588" max="12588" width="61.28515625" style="146" bestFit="1" customWidth="1"/>
    <col min="12589" max="12589" width="30.140625" style="146" bestFit="1" customWidth="1"/>
    <col min="12590" max="12602" width="25.7109375" style="146" customWidth="1"/>
    <col min="12603" max="12842" width="9.7109375" style="146"/>
    <col min="12843" max="12843" width="2" style="146" customWidth="1"/>
    <col min="12844" max="12844" width="61.28515625" style="146" bestFit="1" customWidth="1"/>
    <col min="12845" max="12845" width="30.140625" style="146" bestFit="1" customWidth="1"/>
    <col min="12846" max="12858" width="25.7109375" style="146" customWidth="1"/>
    <col min="12859" max="13098" width="9.7109375" style="146"/>
    <col min="13099" max="13099" width="2" style="146" customWidth="1"/>
    <col min="13100" max="13100" width="61.28515625" style="146" bestFit="1" customWidth="1"/>
    <col min="13101" max="13101" width="30.140625" style="146" bestFit="1" customWidth="1"/>
    <col min="13102" max="13114" width="25.7109375" style="146" customWidth="1"/>
    <col min="13115" max="13354" width="9.7109375" style="146"/>
    <col min="13355" max="13355" width="2" style="146" customWidth="1"/>
    <col min="13356" max="13356" width="61.28515625" style="146" bestFit="1" customWidth="1"/>
    <col min="13357" max="13357" width="30.140625" style="146" bestFit="1" customWidth="1"/>
    <col min="13358" max="13370" width="25.7109375" style="146" customWidth="1"/>
    <col min="13371" max="13610" width="9.7109375" style="146"/>
    <col min="13611" max="13611" width="2" style="146" customWidth="1"/>
    <col min="13612" max="13612" width="61.28515625" style="146" bestFit="1" customWidth="1"/>
    <col min="13613" max="13613" width="30.140625" style="146" bestFit="1" customWidth="1"/>
    <col min="13614" max="13626" width="25.7109375" style="146" customWidth="1"/>
    <col min="13627" max="13866" width="9.7109375" style="146"/>
    <col min="13867" max="13867" width="2" style="146" customWidth="1"/>
    <col min="13868" max="13868" width="61.28515625" style="146" bestFit="1" customWidth="1"/>
    <col min="13869" max="13869" width="30.140625" style="146" bestFit="1" customWidth="1"/>
    <col min="13870" max="13882" width="25.7109375" style="146" customWidth="1"/>
    <col min="13883" max="14122" width="9.7109375" style="146"/>
    <col min="14123" max="14123" width="2" style="146" customWidth="1"/>
    <col min="14124" max="14124" width="61.28515625" style="146" bestFit="1" customWidth="1"/>
    <col min="14125" max="14125" width="30.140625" style="146" bestFit="1" customWidth="1"/>
    <col min="14126" max="14138" width="25.7109375" style="146" customWidth="1"/>
    <col min="14139" max="14378" width="9.7109375" style="146"/>
    <col min="14379" max="14379" width="2" style="146" customWidth="1"/>
    <col min="14380" max="14380" width="61.28515625" style="146" bestFit="1" customWidth="1"/>
    <col min="14381" max="14381" width="30.140625" style="146" bestFit="1" customWidth="1"/>
    <col min="14382" max="14394" width="25.7109375" style="146" customWidth="1"/>
    <col min="14395" max="14634" width="9.7109375" style="146"/>
    <col min="14635" max="14635" width="2" style="146" customWidth="1"/>
    <col min="14636" max="14636" width="61.28515625" style="146" bestFit="1" customWidth="1"/>
    <col min="14637" max="14637" width="30.140625" style="146" bestFit="1" customWidth="1"/>
    <col min="14638" max="14650" width="25.7109375" style="146" customWidth="1"/>
    <col min="14651" max="14890" width="9.7109375" style="146"/>
    <col min="14891" max="14891" width="2" style="146" customWidth="1"/>
    <col min="14892" max="14892" width="61.28515625" style="146" bestFit="1" customWidth="1"/>
    <col min="14893" max="14893" width="30.140625" style="146" bestFit="1" customWidth="1"/>
    <col min="14894" max="14906" width="25.7109375" style="146" customWidth="1"/>
    <col min="14907" max="15146" width="9.7109375" style="146"/>
    <col min="15147" max="15147" width="2" style="146" customWidth="1"/>
    <col min="15148" max="15148" width="61.28515625" style="146" bestFit="1" customWidth="1"/>
    <col min="15149" max="15149" width="30.140625" style="146" bestFit="1" customWidth="1"/>
    <col min="15150" max="15162" width="25.7109375" style="146" customWidth="1"/>
    <col min="15163" max="15402" width="9.7109375" style="146"/>
    <col min="15403" max="15403" width="2" style="146" customWidth="1"/>
    <col min="15404" max="15404" width="61.28515625" style="146" bestFit="1" customWidth="1"/>
    <col min="15405" max="15405" width="30.140625" style="146" bestFit="1" customWidth="1"/>
    <col min="15406" max="15418" width="25.7109375" style="146" customWidth="1"/>
    <col min="15419" max="15658" width="9.7109375" style="146"/>
    <col min="15659" max="15659" width="2" style="146" customWidth="1"/>
    <col min="15660" max="15660" width="61.28515625" style="146" bestFit="1" customWidth="1"/>
    <col min="15661" max="15661" width="30.140625" style="146" bestFit="1" customWidth="1"/>
    <col min="15662" max="15674" width="25.7109375" style="146" customWidth="1"/>
    <col min="15675" max="15914" width="9.7109375" style="146"/>
    <col min="15915" max="15915" width="2" style="146" customWidth="1"/>
    <col min="15916" max="15916" width="61.28515625" style="146" bestFit="1" customWidth="1"/>
    <col min="15917" max="15917" width="30.140625" style="146" bestFit="1" customWidth="1"/>
    <col min="15918" max="15930" width="25.7109375" style="146" customWidth="1"/>
    <col min="15931" max="16170" width="9.7109375" style="146"/>
    <col min="16171" max="16171" width="2" style="146" customWidth="1"/>
    <col min="16172" max="16172" width="61.28515625" style="146" bestFit="1" customWidth="1"/>
    <col min="16173" max="16173" width="30.140625" style="146" bestFit="1" customWidth="1"/>
    <col min="16174" max="16186" width="25.7109375" style="146" customWidth="1"/>
    <col min="16187" max="16384" width="9.7109375" style="146"/>
  </cols>
  <sheetData>
    <row r="1" spans="1:59" ht="12" customHeight="1" x14ac:dyDescent="0.2"/>
    <row r="2" spans="1:59" ht="15.75" x14ac:dyDescent="0.25">
      <c r="A2" s="148"/>
      <c r="B2" s="158"/>
      <c r="C2" s="159"/>
      <c r="D2" s="159"/>
      <c r="E2" s="159"/>
      <c r="F2" s="159"/>
      <c r="G2" s="159"/>
      <c r="H2" s="159"/>
      <c r="I2" s="159"/>
      <c r="J2" s="159"/>
      <c r="K2" s="159"/>
      <c r="L2" s="159"/>
      <c r="M2" s="159"/>
      <c r="N2" s="159"/>
      <c r="O2" s="159"/>
      <c r="P2" s="305"/>
      <c r="Q2" s="159"/>
      <c r="R2" s="159"/>
      <c r="S2" s="159"/>
      <c r="T2" s="159"/>
      <c r="U2" s="159"/>
      <c r="V2" s="159"/>
      <c r="W2" s="159"/>
      <c r="X2" s="159"/>
      <c r="Y2" s="159"/>
      <c r="Z2" s="159"/>
      <c r="AA2" s="159"/>
      <c r="AB2" s="159"/>
      <c r="AC2" s="159"/>
      <c r="AD2" s="305" t="s">
        <v>200</v>
      </c>
      <c r="AE2" s="159"/>
      <c r="AF2" s="159"/>
      <c r="AG2" s="159"/>
      <c r="AH2" s="159"/>
      <c r="AI2" s="159"/>
      <c r="AJ2" s="159"/>
      <c r="AK2" s="159"/>
      <c r="AL2" s="159"/>
      <c r="AM2" s="159"/>
      <c r="AN2" s="159"/>
      <c r="AO2" s="159"/>
      <c r="AP2" s="159"/>
      <c r="AQ2" s="159"/>
      <c r="AR2" s="305"/>
      <c r="AS2" s="159"/>
      <c r="AT2" s="159"/>
      <c r="AU2" s="159"/>
      <c r="AV2" s="159"/>
      <c r="AW2" s="159"/>
      <c r="AX2" s="159"/>
      <c r="AY2" s="159"/>
      <c r="AZ2" s="159"/>
      <c r="BA2" s="159"/>
      <c r="BB2" s="159"/>
      <c r="BC2" s="159"/>
      <c r="BD2" s="159"/>
      <c r="BE2" s="159"/>
      <c r="BF2" s="159"/>
      <c r="BG2" s="305" t="s">
        <v>200</v>
      </c>
    </row>
    <row r="3" spans="1:59" ht="15.75" customHeight="1" x14ac:dyDescent="0.25">
      <c r="A3" s="147"/>
      <c r="B3" s="160"/>
      <c r="C3" s="426" t="s">
        <v>370</v>
      </c>
      <c r="D3" s="426"/>
      <c r="E3" s="426"/>
      <c r="F3" s="426"/>
      <c r="G3" s="426"/>
      <c r="H3" s="426"/>
      <c r="I3" s="426"/>
      <c r="J3" s="426"/>
      <c r="K3" s="426"/>
      <c r="L3" s="426"/>
      <c r="M3" s="426"/>
      <c r="N3" s="426"/>
      <c r="O3" s="426"/>
      <c r="P3" s="426"/>
      <c r="Q3" s="426" t="s">
        <v>373</v>
      </c>
      <c r="R3" s="426"/>
      <c r="S3" s="426"/>
      <c r="T3" s="426"/>
      <c r="U3" s="426"/>
      <c r="V3" s="426"/>
      <c r="W3" s="426"/>
      <c r="X3" s="426"/>
      <c r="Y3" s="426"/>
      <c r="Z3" s="426"/>
      <c r="AA3" s="426"/>
      <c r="AB3" s="426"/>
      <c r="AC3" s="426"/>
      <c r="AD3" s="426"/>
      <c r="AE3" s="426" t="s">
        <v>374</v>
      </c>
      <c r="AF3" s="426"/>
      <c r="AG3" s="426"/>
      <c r="AH3" s="426"/>
      <c r="AI3" s="426"/>
      <c r="AJ3" s="426"/>
      <c r="AK3" s="426"/>
      <c r="AL3" s="426"/>
      <c r="AM3" s="426"/>
      <c r="AN3" s="426"/>
      <c r="AO3" s="426"/>
      <c r="AP3" s="426"/>
      <c r="AQ3" s="426"/>
      <c r="AR3" s="426"/>
      <c r="AS3" s="426" t="s">
        <v>375</v>
      </c>
      <c r="AT3" s="426"/>
      <c r="AU3" s="426"/>
      <c r="AV3" s="426"/>
      <c r="AW3" s="426"/>
      <c r="AX3" s="426"/>
      <c r="AY3" s="426"/>
      <c r="AZ3" s="426"/>
      <c r="BA3" s="426"/>
      <c r="BB3" s="426"/>
      <c r="BC3" s="426"/>
      <c r="BD3" s="426"/>
      <c r="BE3" s="426"/>
      <c r="BF3" s="426"/>
      <c r="BG3" s="425" t="s">
        <v>255</v>
      </c>
    </row>
    <row r="4" spans="1:59" ht="30" customHeight="1" x14ac:dyDescent="0.2">
      <c r="A4" s="147"/>
      <c r="B4" s="261" t="s">
        <v>198</v>
      </c>
      <c r="C4" s="416" t="s">
        <v>291</v>
      </c>
      <c r="D4" s="416"/>
      <c r="E4" s="416"/>
      <c r="F4" s="416"/>
      <c r="G4" s="416"/>
      <c r="H4" s="416"/>
      <c r="I4" s="416"/>
      <c r="J4" s="416"/>
      <c r="K4" s="416"/>
      <c r="L4" s="416"/>
      <c r="M4" s="416"/>
      <c r="N4" s="416"/>
      <c r="O4" s="417" t="s">
        <v>293</v>
      </c>
      <c r="P4" s="416" t="s">
        <v>295</v>
      </c>
      <c r="Q4" s="416" t="s">
        <v>291</v>
      </c>
      <c r="R4" s="416"/>
      <c r="S4" s="416"/>
      <c r="T4" s="416"/>
      <c r="U4" s="416"/>
      <c r="V4" s="416"/>
      <c r="W4" s="416"/>
      <c r="X4" s="416"/>
      <c r="Y4" s="416"/>
      <c r="Z4" s="416"/>
      <c r="AA4" s="416"/>
      <c r="AB4" s="416"/>
      <c r="AC4" s="417" t="s">
        <v>293</v>
      </c>
      <c r="AD4" s="416" t="s">
        <v>295</v>
      </c>
      <c r="AE4" s="416" t="s">
        <v>291</v>
      </c>
      <c r="AF4" s="416"/>
      <c r="AG4" s="416"/>
      <c r="AH4" s="416"/>
      <c r="AI4" s="416"/>
      <c r="AJ4" s="416"/>
      <c r="AK4" s="416"/>
      <c r="AL4" s="416"/>
      <c r="AM4" s="416"/>
      <c r="AN4" s="416"/>
      <c r="AO4" s="416"/>
      <c r="AP4" s="416"/>
      <c r="AQ4" s="417" t="s">
        <v>293</v>
      </c>
      <c r="AR4" s="416" t="s">
        <v>295</v>
      </c>
      <c r="AS4" s="416" t="s">
        <v>291</v>
      </c>
      <c r="AT4" s="416"/>
      <c r="AU4" s="416"/>
      <c r="AV4" s="416"/>
      <c r="AW4" s="416"/>
      <c r="AX4" s="416"/>
      <c r="AY4" s="416"/>
      <c r="AZ4" s="416"/>
      <c r="BA4" s="416"/>
      <c r="BB4" s="416"/>
      <c r="BC4" s="416"/>
      <c r="BD4" s="416"/>
      <c r="BE4" s="417" t="s">
        <v>293</v>
      </c>
      <c r="BF4" s="416" t="s">
        <v>295</v>
      </c>
      <c r="BG4" s="425"/>
    </row>
    <row r="5" spans="1:59" ht="15.75" x14ac:dyDescent="0.2">
      <c r="A5" s="147"/>
      <c r="B5" s="262"/>
      <c r="C5" s="420" t="s">
        <v>292</v>
      </c>
      <c r="D5" s="420"/>
      <c r="E5" s="420"/>
      <c r="F5" s="420"/>
      <c r="G5" s="420"/>
      <c r="H5" s="420"/>
      <c r="I5" s="420"/>
      <c r="J5" s="420"/>
      <c r="K5" s="420"/>
      <c r="L5" s="420"/>
      <c r="M5" s="420"/>
      <c r="N5" s="420"/>
      <c r="O5" s="418"/>
      <c r="P5" s="419"/>
      <c r="Q5" s="420" t="s">
        <v>292</v>
      </c>
      <c r="R5" s="420"/>
      <c r="S5" s="420"/>
      <c r="T5" s="420"/>
      <c r="U5" s="420"/>
      <c r="V5" s="420"/>
      <c r="W5" s="420"/>
      <c r="X5" s="420"/>
      <c r="Y5" s="420"/>
      <c r="Z5" s="420"/>
      <c r="AA5" s="420"/>
      <c r="AB5" s="420"/>
      <c r="AC5" s="418"/>
      <c r="AD5" s="419"/>
      <c r="AE5" s="420" t="s">
        <v>292</v>
      </c>
      <c r="AF5" s="420"/>
      <c r="AG5" s="420"/>
      <c r="AH5" s="420"/>
      <c r="AI5" s="420"/>
      <c r="AJ5" s="420"/>
      <c r="AK5" s="420"/>
      <c r="AL5" s="420"/>
      <c r="AM5" s="420"/>
      <c r="AN5" s="420"/>
      <c r="AO5" s="420"/>
      <c r="AP5" s="420"/>
      <c r="AQ5" s="418"/>
      <c r="AR5" s="419"/>
      <c r="AS5" s="420" t="s">
        <v>292</v>
      </c>
      <c r="AT5" s="420"/>
      <c r="AU5" s="420"/>
      <c r="AV5" s="420"/>
      <c r="AW5" s="420"/>
      <c r="AX5" s="420"/>
      <c r="AY5" s="420"/>
      <c r="AZ5" s="420"/>
      <c r="BA5" s="420"/>
      <c r="BB5" s="420"/>
      <c r="BC5" s="420"/>
      <c r="BD5" s="420"/>
      <c r="BE5" s="418"/>
      <c r="BF5" s="419"/>
      <c r="BG5" s="425"/>
    </row>
    <row r="6" spans="1:59" ht="15.75" x14ac:dyDescent="0.2">
      <c r="A6" s="147"/>
      <c r="B6" s="260"/>
      <c r="C6" s="421" t="s">
        <v>288</v>
      </c>
      <c r="D6" s="421"/>
      <c r="E6" s="421"/>
      <c r="F6" s="408" t="s">
        <v>289</v>
      </c>
      <c r="G6" s="409"/>
      <c r="H6" s="410"/>
      <c r="I6" s="408" t="s">
        <v>304</v>
      </c>
      <c r="J6" s="409"/>
      <c r="K6" s="410"/>
      <c r="L6" s="408" t="s">
        <v>306</v>
      </c>
      <c r="M6" s="409"/>
      <c r="N6" s="410"/>
      <c r="O6" s="281" t="s">
        <v>294</v>
      </c>
      <c r="P6" s="283" t="s">
        <v>296</v>
      </c>
      <c r="Q6" s="421" t="s">
        <v>288</v>
      </c>
      <c r="R6" s="421"/>
      <c r="S6" s="421"/>
      <c r="T6" s="408" t="s">
        <v>289</v>
      </c>
      <c r="U6" s="409"/>
      <c r="V6" s="410"/>
      <c r="W6" s="408" t="s">
        <v>304</v>
      </c>
      <c r="X6" s="409"/>
      <c r="Y6" s="410"/>
      <c r="Z6" s="408" t="s">
        <v>306</v>
      </c>
      <c r="AA6" s="409"/>
      <c r="AB6" s="410"/>
      <c r="AC6" s="281" t="s">
        <v>294</v>
      </c>
      <c r="AD6" s="283" t="s">
        <v>296</v>
      </c>
      <c r="AE6" s="421" t="s">
        <v>288</v>
      </c>
      <c r="AF6" s="421"/>
      <c r="AG6" s="421"/>
      <c r="AH6" s="300"/>
      <c r="AI6" s="421" t="s">
        <v>289</v>
      </c>
      <c r="AJ6" s="421"/>
      <c r="AK6" s="300"/>
      <c r="AL6" s="421" t="s">
        <v>304</v>
      </c>
      <c r="AM6" s="421"/>
      <c r="AN6" s="301"/>
      <c r="AO6" s="408" t="s">
        <v>306</v>
      </c>
      <c r="AP6" s="410"/>
      <c r="AQ6" s="281" t="s">
        <v>294</v>
      </c>
      <c r="AR6" s="283" t="s">
        <v>296</v>
      </c>
      <c r="AS6" s="421" t="s">
        <v>288</v>
      </c>
      <c r="AT6" s="421"/>
      <c r="AU6" s="421"/>
      <c r="AV6" s="408" t="s">
        <v>289</v>
      </c>
      <c r="AW6" s="409"/>
      <c r="AX6" s="410"/>
      <c r="AY6" s="408" t="s">
        <v>304</v>
      </c>
      <c r="AZ6" s="409"/>
      <c r="BA6" s="410"/>
      <c r="BB6" s="408" t="s">
        <v>306</v>
      </c>
      <c r="BC6" s="409"/>
      <c r="BD6" s="410"/>
      <c r="BE6" s="281" t="s">
        <v>294</v>
      </c>
      <c r="BF6" s="283" t="s">
        <v>296</v>
      </c>
      <c r="BG6" s="425"/>
    </row>
    <row r="7" spans="1:59" ht="31.5" x14ac:dyDescent="0.2">
      <c r="A7" s="147"/>
      <c r="B7" s="260"/>
      <c r="C7" s="285" t="s">
        <v>344</v>
      </c>
      <c r="D7" s="285" t="s">
        <v>298</v>
      </c>
      <c r="E7" s="285" t="s">
        <v>297</v>
      </c>
      <c r="F7" s="285" t="s">
        <v>344</v>
      </c>
      <c r="G7" s="285" t="s">
        <v>298</v>
      </c>
      <c r="H7" s="285" t="s">
        <v>297</v>
      </c>
      <c r="I7" s="285" t="s">
        <v>344</v>
      </c>
      <c r="J7" s="285" t="s">
        <v>299</v>
      </c>
      <c r="K7" s="285" t="s">
        <v>297</v>
      </c>
      <c r="L7" s="285" t="s">
        <v>344</v>
      </c>
      <c r="M7" s="285" t="s">
        <v>298</v>
      </c>
      <c r="N7" s="285" t="s">
        <v>297</v>
      </c>
      <c r="O7" s="282"/>
      <c r="P7" s="284"/>
      <c r="Q7" s="285" t="s">
        <v>344</v>
      </c>
      <c r="R7" s="285" t="s">
        <v>298</v>
      </c>
      <c r="S7" s="285" t="s">
        <v>297</v>
      </c>
      <c r="T7" s="285" t="s">
        <v>344</v>
      </c>
      <c r="U7" s="285" t="s">
        <v>298</v>
      </c>
      <c r="V7" s="285" t="s">
        <v>297</v>
      </c>
      <c r="W7" s="285" t="s">
        <v>344</v>
      </c>
      <c r="X7" s="285" t="s">
        <v>299</v>
      </c>
      <c r="Y7" s="285" t="s">
        <v>297</v>
      </c>
      <c r="Z7" s="285" t="s">
        <v>344</v>
      </c>
      <c r="AA7" s="285" t="s">
        <v>298</v>
      </c>
      <c r="AB7" s="285" t="s">
        <v>297</v>
      </c>
      <c r="AC7" s="282"/>
      <c r="AD7" s="284"/>
      <c r="AE7" s="285" t="s">
        <v>344</v>
      </c>
      <c r="AF7" s="285" t="s">
        <v>298</v>
      </c>
      <c r="AG7" s="285" t="s">
        <v>297</v>
      </c>
      <c r="AH7" s="285" t="s">
        <v>344</v>
      </c>
      <c r="AI7" s="285" t="s">
        <v>298</v>
      </c>
      <c r="AJ7" s="285" t="s">
        <v>297</v>
      </c>
      <c r="AK7" s="285" t="s">
        <v>344</v>
      </c>
      <c r="AL7" s="285" t="s">
        <v>299</v>
      </c>
      <c r="AM7" s="285" t="s">
        <v>297</v>
      </c>
      <c r="AN7" s="285" t="s">
        <v>344</v>
      </c>
      <c r="AO7" s="285" t="s">
        <v>298</v>
      </c>
      <c r="AP7" s="285" t="s">
        <v>297</v>
      </c>
      <c r="AQ7" s="282"/>
      <c r="AR7" s="284"/>
      <c r="AS7" s="285" t="s">
        <v>344</v>
      </c>
      <c r="AT7" s="285" t="s">
        <v>298</v>
      </c>
      <c r="AU7" s="285" t="s">
        <v>297</v>
      </c>
      <c r="AV7" s="285" t="s">
        <v>344</v>
      </c>
      <c r="AW7" s="285" t="s">
        <v>298</v>
      </c>
      <c r="AX7" s="285" t="s">
        <v>297</v>
      </c>
      <c r="AY7" s="285" t="s">
        <v>344</v>
      </c>
      <c r="AZ7" s="285" t="s">
        <v>298</v>
      </c>
      <c r="BA7" s="285" t="s">
        <v>297</v>
      </c>
      <c r="BB7" s="285" t="s">
        <v>344</v>
      </c>
      <c r="BC7" s="285" t="s">
        <v>298</v>
      </c>
      <c r="BD7" s="285" t="s">
        <v>297</v>
      </c>
      <c r="BE7" s="282"/>
      <c r="BF7" s="284"/>
      <c r="BG7" s="425"/>
    </row>
    <row r="8" spans="1:59" s="151" customFormat="1" ht="24.95" customHeight="1" x14ac:dyDescent="0.25">
      <c r="A8" s="149"/>
      <c r="B8" s="263" t="s">
        <v>1</v>
      </c>
      <c r="C8" s="274">
        <f t="shared" ref="C8:M8" si="0">SUM(C9:C10)</f>
        <v>0</v>
      </c>
      <c r="D8" s="274">
        <f t="shared" ref="D8" si="1">SUM(D9:D10)</f>
        <v>0</v>
      </c>
      <c r="E8" s="274">
        <f t="shared" si="0"/>
        <v>0</v>
      </c>
      <c r="F8" s="274">
        <f t="shared" ref="F8" si="2">SUM(F9:F10)</f>
        <v>0</v>
      </c>
      <c r="G8" s="274">
        <f t="shared" si="0"/>
        <v>0</v>
      </c>
      <c r="H8" s="274">
        <f t="shared" si="0"/>
        <v>0</v>
      </c>
      <c r="I8" s="274">
        <f t="shared" ref="I8" si="3">SUM(I9:I10)</f>
        <v>0</v>
      </c>
      <c r="J8" s="274">
        <f t="shared" si="0"/>
        <v>0</v>
      </c>
      <c r="K8" s="274">
        <f t="shared" si="0"/>
        <v>0</v>
      </c>
      <c r="L8" s="274">
        <f t="shared" ref="L8" si="4">SUM(L9:L10)</f>
        <v>0</v>
      </c>
      <c r="M8" s="274">
        <f t="shared" si="0"/>
        <v>0</v>
      </c>
      <c r="N8" s="331"/>
      <c r="O8" s="337">
        <f>SUM(O9:O10)</f>
        <v>0</v>
      </c>
      <c r="P8" s="269">
        <f>SUM(P9:P10)</f>
        <v>0</v>
      </c>
      <c r="Q8" s="274">
        <f t="shared" ref="Q8" si="5">SUM(Q9:Q10)</f>
        <v>0</v>
      </c>
      <c r="R8" s="274">
        <f t="shared" ref="R8" si="6">SUM(R9:R10)</f>
        <v>0</v>
      </c>
      <c r="S8" s="274">
        <f t="shared" ref="S8:T8" si="7">SUM(S9:S10)</f>
        <v>0</v>
      </c>
      <c r="T8" s="274">
        <f t="shared" si="7"/>
        <v>0</v>
      </c>
      <c r="U8" s="274">
        <f t="shared" ref="U8" si="8">SUM(U9:U10)</f>
        <v>0</v>
      </c>
      <c r="V8" s="274">
        <f t="shared" ref="V8:W8" si="9">SUM(V9:V10)</f>
        <v>0</v>
      </c>
      <c r="W8" s="274">
        <f t="shared" si="9"/>
        <v>0</v>
      </c>
      <c r="X8" s="274">
        <f t="shared" ref="X8" si="10">SUM(X9:X10)</f>
        <v>0</v>
      </c>
      <c r="Y8" s="274">
        <f t="shared" ref="Y8:Z8" si="11">SUM(Y9:Y10)</f>
        <v>0</v>
      </c>
      <c r="Z8" s="274">
        <f t="shared" si="11"/>
        <v>0</v>
      </c>
      <c r="AA8" s="274">
        <f t="shared" ref="AA8" si="12">SUM(AA9:AA10)</f>
        <v>0</v>
      </c>
      <c r="AB8" s="331"/>
      <c r="AC8" s="337">
        <f>SUM(AC9:AC10)</f>
        <v>0</v>
      </c>
      <c r="AD8" s="269">
        <f>SUM(AD9:AD10)</f>
        <v>0</v>
      </c>
      <c r="AE8" s="274">
        <f t="shared" ref="AE8" si="13">SUM(AE9:AE10)</f>
        <v>0</v>
      </c>
      <c r="AF8" s="274">
        <f t="shared" ref="AF8" si="14">SUM(AF9:AF10)</f>
        <v>0</v>
      </c>
      <c r="AG8" s="274">
        <f t="shared" ref="AG8:AH8" si="15">SUM(AG9:AG10)</f>
        <v>0</v>
      </c>
      <c r="AH8" s="274">
        <f t="shared" si="15"/>
        <v>0</v>
      </c>
      <c r="AI8" s="274">
        <f t="shared" ref="AI8" si="16">SUM(AI9:AI10)</f>
        <v>0</v>
      </c>
      <c r="AJ8" s="274">
        <f t="shared" ref="AJ8:AK8" si="17">SUM(AJ9:AJ10)</f>
        <v>0</v>
      </c>
      <c r="AK8" s="274">
        <f t="shared" si="17"/>
        <v>0</v>
      </c>
      <c r="AL8" s="274">
        <f t="shared" ref="AL8" si="18">SUM(AL9:AL10)</f>
        <v>0</v>
      </c>
      <c r="AM8" s="274">
        <f t="shared" ref="AM8:AN8" si="19">SUM(AM9:AM10)</f>
        <v>0</v>
      </c>
      <c r="AN8" s="274">
        <f t="shared" si="19"/>
        <v>0</v>
      </c>
      <c r="AO8" s="274">
        <f t="shared" ref="AO8" si="20">SUM(AO9:AO10)</f>
        <v>0</v>
      </c>
      <c r="AP8" s="331"/>
      <c r="AQ8" s="337">
        <f>SUM(AQ9:AQ10)</f>
        <v>0</v>
      </c>
      <c r="AR8" s="269">
        <f>SUM(AR9:AR10)</f>
        <v>0</v>
      </c>
      <c r="AS8" s="274">
        <f t="shared" ref="AS8:AT8" si="21">SUM(AS9:AS10)</f>
        <v>0</v>
      </c>
      <c r="AT8" s="274">
        <f t="shared" si="21"/>
        <v>0</v>
      </c>
      <c r="AU8" s="274">
        <f t="shared" ref="AU8:AV8" si="22">SUM(AU9:AU10)</f>
        <v>0</v>
      </c>
      <c r="AV8" s="274">
        <f t="shared" si="22"/>
        <v>0</v>
      </c>
      <c r="AW8" s="274">
        <f t="shared" ref="AW8" si="23">SUM(AW9:AW10)</f>
        <v>0</v>
      </c>
      <c r="AX8" s="274">
        <f t="shared" ref="AX8:AY8" si="24">SUM(AX9:AX10)</f>
        <v>0</v>
      </c>
      <c r="AY8" s="274">
        <f t="shared" si="24"/>
        <v>0</v>
      </c>
      <c r="AZ8" s="274">
        <f t="shared" ref="AZ8" si="25">SUM(AZ9:AZ10)</f>
        <v>0</v>
      </c>
      <c r="BA8" s="274">
        <f t="shared" ref="BA8:BB8" si="26">SUM(BA9:BA10)</f>
        <v>0</v>
      </c>
      <c r="BB8" s="274">
        <f t="shared" si="26"/>
        <v>0</v>
      </c>
      <c r="BC8" s="274">
        <f t="shared" ref="BC8" si="27">SUM(BC9:BC10)</f>
        <v>0</v>
      </c>
      <c r="BD8" s="331"/>
      <c r="BE8" s="337">
        <f>SUM(BE9:BE10)</f>
        <v>0</v>
      </c>
      <c r="BF8" s="269">
        <f>SUM(BF9:BF10)</f>
        <v>0</v>
      </c>
      <c r="BG8" s="150">
        <f t="shared" ref="BG8" si="28">SUM(BG9:BG10)</f>
        <v>0</v>
      </c>
    </row>
    <row r="9" spans="1:59" s="151" customFormat="1" ht="24.95" customHeight="1" x14ac:dyDescent="0.25">
      <c r="A9" s="149"/>
      <c r="B9" s="264" t="s">
        <v>2</v>
      </c>
      <c r="C9" s="275"/>
      <c r="D9" s="275"/>
      <c r="E9" s="275"/>
      <c r="F9" s="275"/>
      <c r="G9" s="275"/>
      <c r="H9" s="275"/>
      <c r="I9" s="275"/>
      <c r="J9" s="275"/>
      <c r="K9" s="275"/>
      <c r="L9" s="275"/>
      <c r="M9" s="275"/>
      <c r="N9" s="332"/>
      <c r="O9" s="338">
        <f>+D9+G9+J9+M9</f>
        <v>0</v>
      </c>
      <c r="P9" s="270">
        <f>+E9+H9+K9+N9</f>
        <v>0</v>
      </c>
      <c r="Q9" s="275"/>
      <c r="R9" s="275"/>
      <c r="S9" s="275"/>
      <c r="T9" s="275"/>
      <c r="U9" s="275"/>
      <c r="V9" s="275"/>
      <c r="W9" s="275"/>
      <c r="X9" s="275"/>
      <c r="Y9" s="275"/>
      <c r="Z9" s="275"/>
      <c r="AA9" s="275"/>
      <c r="AB9" s="332"/>
      <c r="AC9" s="338">
        <f t="shared" ref="AC9:AC11" si="29">+R9+U9+X9+AA9</f>
        <v>0</v>
      </c>
      <c r="AD9" s="270">
        <f>+S9+V9+Y9+AB9</f>
        <v>0</v>
      </c>
      <c r="AE9" s="275"/>
      <c r="AF9" s="275"/>
      <c r="AG9" s="275"/>
      <c r="AH9" s="275"/>
      <c r="AI9" s="275"/>
      <c r="AJ9" s="275"/>
      <c r="AK9" s="275"/>
      <c r="AL9" s="275"/>
      <c r="AM9" s="275"/>
      <c r="AN9" s="275"/>
      <c r="AO9" s="275"/>
      <c r="AP9" s="332"/>
      <c r="AQ9" s="338">
        <f t="shared" ref="AQ9:AQ11" si="30">+AF9+AI9+AL9+AO9</f>
        <v>0</v>
      </c>
      <c r="AR9" s="270">
        <f>+AG9+AJ9+AM9+AP9</f>
        <v>0</v>
      </c>
      <c r="AS9" s="275"/>
      <c r="AT9" s="275"/>
      <c r="AU9" s="275"/>
      <c r="AV9" s="275"/>
      <c r="AW9" s="275"/>
      <c r="AX9" s="275"/>
      <c r="AY9" s="275"/>
      <c r="AZ9" s="275"/>
      <c r="BA9" s="275"/>
      <c r="BB9" s="275"/>
      <c r="BC9" s="275"/>
      <c r="BD9" s="332"/>
      <c r="BE9" s="338">
        <f t="shared" ref="BE9:BE11" si="31">+AT9+AW9+AZ9+BC9</f>
        <v>0</v>
      </c>
      <c r="BF9" s="270">
        <f>+AU9+AX9+BA9+BD9</f>
        <v>0</v>
      </c>
      <c r="BG9" s="152"/>
    </row>
    <row r="10" spans="1:59" s="151" customFormat="1" ht="24.95" customHeight="1" x14ac:dyDescent="0.25">
      <c r="A10" s="149"/>
      <c r="B10" s="264" t="s">
        <v>3</v>
      </c>
      <c r="C10" s="275"/>
      <c r="D10" s="275"/>
      <c r="E10" s="275"/>
      <c r="F10" s="275"/>
      <c r="G10" s="275"/>
      <c r="H10" s="275"/>
      <c r="I10" s="275"/>
      <c r="J10" s="275"/>
      <c r="K10" s="275"/>
      <c r="L10" s="275"/>
      <c r="M10" s="275"/>
      <c r="N10" s="332"/>
      <c r="O10" s="338">
        <f t="shared" ref="O10:O11" si="32">+D10+G10+J10+M10</f>
        <v>0</v>
      </c>
      <c r="P10" s="270">
        <f t="shared" ref="P10:P11" si="33">+E10+H10+K10+N10</f>
        <v>0</v>
      </c>
      <c r="Q10" s="275"/>
      <c r="R10" s="275"/>
      <c r="S10" s="275"/>
      <c r="T10" s="275"/>
      <c r="U10" s="275"/>
      <c r="V10" s="275"/>
      <c r="W10" s="275"/>
      <c r="X10" s="275"/>
      <c r="Y10" s="275"/>
      <c r="Z10" s="275"/>
      <c r="AA10" s="275"/>
      <c r="AB10" s="332"/>
      <c r="AC10" s="338">
        <f t="shared" si="29"/>
        <v>0</v>
      </c>
      <c r="AD10" s="270">
        <f t="shared" ref="AD10:AD11" si="34">+S10+V10+Y10+AB10</f>
        <v>0</v>
      </c>
      <c r="AE10" s="275"/>
      <c r="AF10" s="275"/>
      <c r="AG10" s="275"/>
      <c r="AH10" s="275"/>
      <c r="AI10" s="275"/>
      <c r="AJ10" s="275"/>
      <c r="AK10" s="275"/>
      <c r="AL10" s="275"/>
      <c r="AM10" s="275"/>
      <c r="AN10" s="275"/>
      <c r="AO10" s="275"/>
      <c r="AP10" s="332"/>
      <c r="AQ10" s="338">
        <f t="shared" si="30"/>
        <v>0</v>
      </c>
      <c r="AR10" s="270">
        <f t="shared" ref="AR10:AR11" si="35">+AG10+AJ10+AM10+AP10</f>
        <v>0</v>
      </c>
      <c r="AS10" s="275"/>
      <c r="AT10" s="275"/>
      <c r="AU10" s="275"/>
      <c r="AV10" s="275"/>
      <c r="AW10" s="275"/>
      <c r="AX10" s="275"/>
      <c r="AY10" s="275"/>
      <c r="AZ10" s="275"/>
      <c r="BA10" s="275"/>
      <c r="BB10" s="275"/>
      <c r="BC10" s="275"/>
      <c r="BD10" s="332"/>
      <c r="BE10" s="338">
        <f t="shared" si="31"/>
        <v>0</v>
      </c>
      <c r="BF10" s="270">
        <f t="shared" ref="BF10:BF11" si="36">+AU10+AX10+BA10+BD10</f>
        <v>0</v>
      </c>
      <c r="BG10" s="152"/>
    </row>
    <row r="11" spans="1:59" s="151" customFormat="1" ht="24.95" customHeight="1" x14ac:dyDescent="0.25">
      <c r="A11" s="149"/>
      <c r="B11" s="265" t="s">
        <v>4</v>
      </c>
      <c r="C11" s="276"/>
      <c r="D11" s="276"/>
      <c r="E11" s="276"/>
      <c r="F11" s="276"/>
      <c r="G11" s="276"/>
      <c r="H11" s="276"/>
      <c r="I11" s="276"/>
      <c r="J11" s="276"/>
      <c r="K11" s="276"/>
      <c r="L11" s="276"/>
      <c r="M11" s="276"/>
      <c r="N11" s="333"/>
      <c r="O11" s="339">
        <f t="shared" si="32"/>
        <v>0</v>
      </c>
      <c r="P11" s="271">
        <f t="shared" si="33"/>
        <v>0</v>
      </c>
      <c r="Q11" s="276"/>
      <c r="R11" s="276"/>
      <c r="S11" s="276"/>
      <c r="T11" s="276"/>
      <c r="U11" s="276"/>
      <c r="V11" s="276"/>
      <c r="W11" s="276"/>
      <c r="X11" s="276"/>
      <c r="Y11" s="276"/>
      <c r="Z11" s="276"/>
      <c r="AA11" s="276"/>
      <c r="AB11" s="333"/>
      <c r="AC11" s="339">
        <f t="shared" si="29"/>
        <v>0</v>
      </c>
      <c r="AD11" s="271">
        <f t="shared" si="34"/>
        <v>0</v>
      </c>
      <c r="AE11" s="276"/>
      <c r="AF11" s="276"/>
      <c r="AG11" s="276"/>
      <c r="AH11" s="276"/>
      <c r="AI11" s="276"/>
      <c r="AJ11" s="276"/>
      <c r="AK11" s="276"/>
      <c r="AL11" s="276"/>
      <c r="AM11" s="276"/>
      <c r="AN11" s="276"/>
      <c r="AO11" s="276"/>
      <c r="AP11" s="333"/>
      <c r="AQ11" s="339">
        <f t="shared" si="30"/>
        <v>0</v>
      </c>
      <c r="AR11" s="271">
        <f t="shared" si="35"/>
        <v>0</v>
      </c>
      <c r="AS11" s="276"/>
      <c r="AT11" s="276"/>
      <c r="AU11" s="276"/>
      <c r="AV11" s="276"/>
      <c r="AW11" s="276"/>
      <c r="AX11" s="276"/>
      <c r="AY11" s="276"/>
      <c r="AZ11" s="276"/>
      <c r="BA11" s="276"/>
      <c r="BB11" s="276"/>
      <c r="BC11" s="276"/>
      <c r="BD11" s="333"/>
      <c r="BE11" s="339">
        <f t="shared" si="31"/>
        <v>0</v>
      </c>
      <c r="BF11" s="271">
        <f t="shared" si="36"/>
        <v>0</v>
      </c>
      <c r="BG11" s="153"/>
    </row>
    <row r="12" spans="1:59" s="151" customFormat="1" ht="24.95" customHeight="1" x14ac:dyDescent="0.25">
      <c r="A12" s="149"/>
      <c r="B12" s="265" t="s">
        <v>5</v>
      </c>
      <c r="C12" s="277">
        <f t="shared" ref="C12:N12" si="37">SUM(C13,C16)</f>
        <v>0</v>
      </c>
      <c r="D12" s="277">
        <f t="shared" ref="D12" si="38">SUM(D13,D16)</f>
        <v>0</v>
      </c>
      <c r="E12" s="277">
        <f t="shared" si="37"/>
        <v>0</v>
      </c>
      <c r="F12" s="277">
        <f t="shared" ref="F12" si="39">SUM(F13,F16)</f>
        <v>0</v>
      </c>
      <c r="G12" s="277">
        <f t="shared" si="37"/>
        <v>0</v>
      </c>
      <c r="H12" s="277">
        <f t="shared" si="37"/>
        <v>0</v>
      </c>
      <c r="I12" s="277">
        <f t="shared" ref="I12" si="40">SUM(I13,I16)</f>
        <v>0</v>
      </c>
      <c r="J12" s="277">
        <f t="shared" si="37"/>
        <v>0</v>
      </c>
      <c r="K12" s="277">
        <f t="shared" si="37"/>
        <v>0</v>
      </c>
      <c r="L12" s="277">
        <f t="shared" ref="L12" si="41">SUM(L13,L16)</f>
        <v>0</v>
      </c>
      <c r="M12" s="277">
        <f t="shared" si="37"/>
        <v>0</v>
      </c>
      <c r="N12" s="334">
        <f t="shared" si="37"/>
        <v>0</v>
      </c>
      <c r="O12" s="339">
        <f>SUM(O13,O16)</f>
        <v>0</v>
      </c>
      <c r="P12" s="271">
        <f>SUM(P13,P16)</f>
        <v>0</v>
      </c>
      <c r="Q12" s="277">
        <f t="shared" ref="Q12" si="42">SUM(Q13,Q16)</f>
        <v>0</v>
      </c>
      <c r="R12" s="277">
        <f t="shared" ref="R12" si="43">SUM(R13,R16)</f>
        <v>0</v>
      </c>
      <c r="S12" s="277">
        <f t="shared" ref="S12:AB12" si="44">SUM(S13,S16)</f>
        <v>0</v>
      </c>
      <c r="T12" s="277">
        <f t="shared" si="44"/>
        <v>0</v>
      </c>
      <c r="U12" s="277">
        <f t="shared" si="44"/>
        <v>0</v>
      </c>
      <c r="V12" s="277">
        <f t="shared" si="44"/>
        <v>0</v>
      </c>
      <c r="W12" s="277">
        <f t="shared" si="44"/>
        <v>0</v>
      </c>
      <c r="X12" s="277">
        <f t="shared" si="44"/>
        <v>0</v>
      </c>
      <c r="Y12" s="277">
        <f t="shared" si="44"/>
        <v>0</v>
      </c>
      <c r="Z12" s="277">
        <f t="shared" si="44"/>
        <v>0</v>
      </c>
      <c r="AA12" s="277">
        <f t="shared" si="44"/>
        <v>0</v>
      </c>
      <c r="AB12" s="334">
        <f t="shared" si="44"/>
        <v>0</v>
      </c>
      <c r="AC12" s="339">
        <f>SUM(AC13,AC16)</f>
        <v>0</v>
      </c>
      <c r="AD12" s="271">
        <f>SUM(AD13,AD16)</f>
        <v>0</v>
      </c>
      <c r="AE12" s="277">
        <f t="shared" ref="AE12" si="45">SUM(AE13,AE16)</f>
        <v>0</v>
      </c>
      <c r="AF12" s="277">
        <f t="shared" ref="AF12" si="46">SUM(AF13,AF16)</f>
        <v>0</v>
      </c>
      <c r="AG12" s="277">
        <f t="shared" ref="AG12:AP12" si="47">SUM(AG13,AG16)</f>
        <v>0</v>
      </c>
      <c r="AH12" s="277">
        <f t="shared" si="47"/>
        <v>0</v>
      </c>
      <c r="AI12" s="277">
        <f t="shared" si="47"/>
        <v>0</v>
      </c>
      <c r="AJ12" s="277">
        <f t="shared" si="47"/>
        <v>0</v>
      </c>
      <c r="AK12" s="277">
        <f t="shared" si="47"/>
        <v>0</v>
      </c>
      <c r="AL12" s="277">
        <f t="shared" si="47"/>
        <v>0</v>
      </c>
      <c r="AM12" s="277">
        <f t="shared" si="47"/>
        <v>0</v>
      </c>
      <c r="AN12" s="277">
        <f t="shared" si="47"/>
        <v>0</v>
      </c>
      <c r="AO12" s="277">
        <f t="shared" si="47"/>
        <v>0</v>
      </c>
      <c r="AP12" s="334">
        <f t="shared" si="47"/>
        <v>0</v>
      </c>
      <c r="AQ12" s="339">
        <f>SUM(AQ13,AQ16)</f>
        <v>0</v>
      </c>
      <c r="AR12" s="271">
        <f>SUM(AR13,AR16)</f>
        <v>0</v>
      </c>
      <c r="AS12" s="277">
        <f t="shared" ref="AS12:AT12" si="48">SUM(AS13,AS16)</f>
        <v>0</v>
      </c>
      <c r="AT12" s="277">
        <f t="shared" si="48"/>
        <v>0</v>
      </c>
      <c r="AU12" s="277">
        <f t="shared" ref="AU12:BD12" si="49">SUM(AU13,AU16)</f>
        <v>0</v>
      </c>
      <c r="AV12" s="277">
        <f t="shared" si="49"/>
        <v>0</v>
      </c>
      <c r="AW12" s="277">
        <f t="shared" si="49"/>
        <v>0</v>
      </c>
      <c r="AX12" s="277">
        <f t="shared" si="49"/>
        <v>0</v>
      </c>
      <c r="AY12" s="277">
        <f t="shared" si="49"/>
        <v>0</v>
      </c>
      <c r="AZ12" s="277">
        <f t="shared" si="49"/>
        <v>0</v>
      </c>
      <c r="BA12" s="277">
        <f t="shared" si="49"/>
        <v>0</v>
      </c>
      <c r="BB12" s="277">
        <f t="shared" si="49"/>
        <v>0</v>
      </c>
      <c r="BC12" s="277">
        <f t="shared" si="49"/>
        <v>0</v>
      </c>
      <c r="BD12" s="334">
        <f t="shared" si="49"/>
        <v>0</v>
      </c>
      <c r="BE12" s="339">
        <f>SUM(BE13,BE16)</f>
        <v>0</v>
      </c>
      <c r="BF12" s="271">
        <f>SUM(BF13,BF16)</f>
        <v>0</v>
      </c>
      <c r="BG12" s="154">
        <f t="shared" ref="BG12" si="50">SUM(BG13,BG16)</f>
        <v>0</v>
      </c>
    </row>
    <row r="13" spans="1:59" s="151" customFormat="1" ht="24.95" customHeight="1" x14ac:dyDescent="0.25">
      <c r="A13" s="149"/>
      <c r="B13" s="264" t="s">
        <v>6</v>
      </c>
      <c r="C13" s="278">
        <f t="shared" ref="C13:O13" si="51">SUM(C14:C15)</f>
        <v>0</v>
      </c>
      <c r="D13" s="278">
        <f t="shared" ref="D13" si="52">SUM(D14:D15)</f>
        <v>0</v>
      </c>
      <c r="E13" s="278">
        <f t="shared" si="51"/>
        <v>0</v>
      </c>
      <c r="F13" s="278">
        <f t="shared" ref="F13" si="53">SUM(F14:F15)</f>
        <v>0</v>
      </c>
      <c r="G13" s="278">
        <f t="shared" si="51"/>
        <v>0</v>
      </c>
      <c r="H13" s="278">
        <f t="shared" si="51"/>
        <v>0</v>
      </c>
      <c r="I13" s="278">
        <f t="shared" ref="I13" si="54">SUM(I14:I15)</f>
        <v>0</v>
      </c>
      <c r="J13" s="278">
        <f t="shared" si="51"/>
        <v>0</v>
      </c>
      <c r="K13" s="278">
        <f t="shared" si="51"/>
        <v>0</v>
      </c>
      <c r="L13" s="278">
        <f t="shared" ref="L13" si="55">SUM(L14:L15)</f>
        <v>0</v>
      </c>
      <c r="M13" s="278">
        <f t="shared" si="51"/>
        <v>0</v>
      </c>
      <c r="N13" s="335">
        <f t="shared" si="51"/>
        <v>0</v>
      </c>
      <c r="O13" s="340">
        <f t="shared" si="51"/>
        <v>0</v>
      </c>
      <c r="P13" s="272">
        <f t="shared" ref="P13" si="56">SUM(P14:P15)</f>
        <v>0</v>
      </c>
      <c r="Q13" s="278">
        <f t="shared" ref="Q13" si="57">SUM(Q14:Q15)</f>
        <v>0</v>
      </c>
      <c r="R13" s="278">
        <f t="shared" ref="R13" si="58">SUM(R14:R15)</f>
        <v>0</v>
      </c>
      <c r="S13" s="278">
        <f t="shared" ref="S13:AC13" si="59">SUM(S14:S15)</f>
        <v>0</v>
      </c>
      <c r="T13" s="278">
        <f t="shared" ref="T13" si="60">SUM(T14:T15)</f>
        <v>0</v>
      </c>
      <c r="U13" s="278">
        <f t="shared" si="59"/>
        <v>0</v>
      </c>
      <c r="V13" s="278">
        <f t="shared" si="59"/>
        <v>0</v>
      </c>
      <c r="W13" s="278">
        <f t="shared" ref="W13" si="61">SUM(W14:W15)</f>
        <v>0</v>
      </c>
      <c r="X13" s="278">
        <f t="shared" si="59"/>
        <v>0</v>
      </c>
      <c r="Y13" s="278">
        <f t="shared" si="59"/>
        <v>0</v>
      </c>
      <c r="Z13" s="278">
        <f t="shared" ref="Z13" si="62">SUM(Z14:Z15)</f>
        <v>0</v>
      </c>
      <c r="AA13" s="278">
        <f t="shared" si="59"/>
        <v>0</v>
      </c>
      <c r="AB13" s="335">
        <f t="shared" si="59"/>
        <v>0</v>
      </c>
      <c r="AC13" s="340">
        <f t="shared" si="59"/>
        <v>0</v>
      </c>
      <c r="AD13" s="272">
        <f t="shared" ref="AD13" si="63">SUM(AD14:AD15)</f>
        <v>0</v>
      </c>
      <c r="AE13" s="278">
        <f t="shared" ref="AE13" si="64">SUM(AE14:AE15)</f>
        <v>0</v>
      </c>
      <c r="AF13" s="278">
        <f t="shared" ref="AF13" si="65">SUM(AF14:AF15)</f>
        <v>0</v>
      </c>
      <c r="AG13" s="278">
        <f t="shared" ref="AG13:AQ13" si="66">SUM(AG14:AG15)</f>
        <v>0</v>
      </c>
      <c r="AH13" s="278">
        <f t="shared" ref="AH13" si="67">SUM(AH14:AH15)</f>
        <v>0</v>
      </c>
      <c r="AI13" s="278">
        <f t="shared" si="66"/>
        <v>0</v>
      </c>
      <c r="AJ13" s="278">
        <f t="shared" si="66"/>
        <v>0</v>
      </c>
      <c r="AK13" s="278">
        <f t="shared" ref="AK13" si="68">SUM(AK14:AK15)</f>
        <v>0</v>
      </c>
      <c r="AL13" s="278">
        <f t="shared" si="66"/>
        <v>0</v>
      </c>
      <c r="AM13" s="278">
        <f t="shared" si="66"/>
        <v>0</v>
      </c>
      <c r="AN13" s="278">
        <f t="shared" ref="AN13" si="69">SUM(AN14:AN15)</f>
        <v>0</v>
      </c>
      <c r="AO13" s="278">
        <f t="shared" si="66"/>
        <v>0</v>
      </c>
      <c r="AP13" s="335">
        <f t="shared" si="66"/>
        <v>0</v>
      </c>
      <c r="AQ13" s="340">
        <f t="shared" si="66"/>
        <v>0</v>
      </c>
      <c r="AR13" s="272">
        <f t="shared" ref="AR13" si="70">SUM(AR14:AR15)</f>
        <v>0</v>
      </c>
      <c r="AS13" s="278">
        <f t="shared" ref="AS13" si="71">SUM(AS14:AS15)</f>
        <v>0</v>
      </c>
      <c r="AT13" s="278">
        <f t="shared" ref="AT13" si="72">SUM(AT14:AT15)</f>
        <v>0</v>
      </c>
      <c r="AU13" s="278">
        <f t="shared" ref="AU13:BE13" si="73">SUM(AU14:AU15)</f>
        <v>0</v>
      </c>
      <c r="AV13" s="278">
        <f t="shared" ref="AV13" si="74">SUM(AV14:AV15)</f>
        <v>0</v>
      </c>
      <c r="AW13" s="278">
        <f t="shared" si="73"/>
        <v>0</v>
      </c>
      <c r="AX13" s="278">
        <f t="shared" si="73"/>
        <v>0</v>
      </c>
      <c r="AY13" s="278">
        <f t="shared" ref="AY13" si="75">SUM(AY14:AY15)</f>
        <v>0</v>
      </c>
      <c r="AZ13" s="278">
        <f t="shared" si="73"/>
        <v>0</v>
      </c>
      <c r="BA13" s="278">
        <f t="shared" si="73"/>
        <v>0</v>
      </c>
      <c r="BB13" s="278">
        <f t="shared" ref="BB13" si="76">SUM(BB14:BB15)</f>
        <v>0</v>
      </c>
      <c r="BC13" s="278">
        <f t="shared" si="73"/>
        <v>0</v>
      </c>
      <c r="BD13" s="335">
        <f t="shared" si="73"/>
        <v>0</v>
      </c>
      <c r="BE13" s="340">
        <f t="shared" si="73"/>
        <v>0</v>
      </c>
      <c r="BF13" s="272">
        <f t="shared" ref="BF13" si="77">SUM(BF14:BF15)</f>
        <v>0</v>
      </c>
      <c r="BG13" s="155">
        <f t="shared" ref="BG13" si="78">SUM(BG14:BG15)</f>
        <v>0</v>
      </c>
    </row>
    <row r="14" spans="1:59" s="151" customFormat="1" ht="24.95" customHeight="1" x14ac:dyDescent="0.25">
      <c r="A14" s="149"/>
      <c r="B14" s="266" t="s">
        <v>7</v>
      </c>
      <c r="C14" s="275"/>
      <c r="D14" s="275"/>
      <c r="E14" s="275"/>
      <c r="F14" s="275"/>
      <c r="G14" s="275"/>
      <c r="H14" s="275"/>
      <c r="I14" s="275"/>
      <c r="J14" s="275"/>
      <c r="K14" s="275"/>
      <c r="L14" s="275"/>
      <c r="M14" s="275"/>
      <c r="N14" s="332"/>
      <c r="O14" s="338">
        <f>+D14+G14+J14+M14</f>
        <v>0</v>
      </c>
      <c r="P14" s="270">
        <f>+E14+H14+K14+N14</f>
        <v>0</v>
      </c>
      <c r="Q14" s="275"/>
      <c r="R14" s="275"/>
      <c r="S14" s="275"/>
      <c r="T14" s="275"/>
      <c r="U14" s="275"/>
      <c r="V14" s="275"/>
      <c r="W14" s="275"/>
      <c r="X14" s="275"/>
      <c r="Y14" s="275"/>
      <c r="Z14" s="275"/>
      <c r="AA14" s="275"/>
      <c r="AB14" s="332"/>
      <c r="AC14" s="338">
        <f t="shared" ref="AC14:AC16" si="79">+R14+U14+X14+AA14</f>
        <v>0</v>
      </c>
      <c r="AD14" s="270">
        <f>+S14+V14+Y14+AB14</f>
        <v>0</v>
      </c>
      <c r="AE14" s="275"/>
      <c r="AF14" s="275"/>
      <c r="AG14" s="275"/>
      <c r="AH14" s="275"/>
      <c r="AI14" s="275"/>
      <c r="AJ14" s="275"/>
      <c r="AK14" s="275"/>
      <c r="AL14" s="275"/>
      <c r="AM14" s="275"/>
      <c r="AN14" s="275"/>
      <c r="AO14" s="275"/>
      <c r="AP14" s="332"/>
      <c r="AQ14" s="338">
        <f t="shared" ref="AQ14:AQ16" si="80">+AF14+AI14+AL14+AO14</f>
        <v>0</v>
      </c>
      <c r="AR14" s="270">
        <f>+AG14+AJ14+AM14+AP14</f>
        <v>0</v>
      </c>
      <c r="AS14" s="275"/>
      <c r="AT14" s="275"/>
      <c r="AU14" s="275"/>
      <c r="AV14" s="275"/>
      <c r="AW14" s="275"/>
      <c r="AX14" s="275"/>
      <c r="AY14" s="275"/>
      <c r="AZ14" s="275"/>
      <c r="BA14" s="275"/>
      <c r="BB14" s="275"/>
      <c r="BC14" s="275"/>
      <c r="BD14" s="332"/>
      <c r="BE14" s="338">
        <f t="shared" ref="BE14:BE16" si="81">+AT14+AW14+AZ14+BC14</f>
        <v>0</v>
      </c>
      <c r="BF14" s="270">
        <f>+AU14+AX14+BA14+BD14</f>
        <v>0</v>
      </c>
      <c r="BG14" s="152"/>
    </row>
    <row r="15" spans="1:59" s="151" customFormat="1" ht="24.95" customHeight="1" x14ac:dyDescent="0.25">
      <c r="A15" s="149"/>
      <c r="B15" s="266" t="s">
        <v>8</v>
      </c>
      <c r="C15" s="275"/>
      <c r="D15" s="275"/>
      <c r="E15" s="275"/>
      <c r="F15" s="275"/>
      <c r="G15" s="275"/>
      <c r="H15" s="275"/>
      <c r="I15" s="275"/>
      <c r="J15" s="275"/>
      <c r="K15" s="275"/>
      <c r="L15" s="275"/>
      <c r="M15" s="275"/>
      <c r="N15" s="332"/>
      <c r="O15" s="338">
        <f t="shared" ref="O15:O16" si="82">+D15+G15+J15+M15</f>
        <v>0</v>
      </c>
      <c r="P15" s="270">
        <f t="shared" ref="P15:P16" si="83">+E15+H15+K15+N15</f>
        <v>0</v>
      </c>
      <c r="Q15" s="275"/>
      <c r="R15" s="275"/>
      <c r="S15" s="275"/>
      <c r="T15" s="275"/>
      <c r="U15" s="275"/>
      <c r="V15" s="275"/>
      <c r="W15" s="275"/>
      <c r="X15" s="275"/>
      <c r="Y15" s="275"/>
      <c r="Z15" s="275"/>
      <c r="AA15" s="275"/>
      <c r="AB15" s="332"/>
      <c r="AC15" s="338">
        <f t="shared" si="79"/>
        <v>0</v>
      </c>
      <c r="AD15" s="270">
        <f t="shared" ref="AD15:AD16" si="84">+S15+V15+Y15+AB15</f>
        <v>0</v>
      </c>
      <c r="AE15" s="275"/>
      <c r="AF15" s="275"/>
      <c r="AG15" s="275"/>
      <c r="AH15" s="275"/>
      <c r="AI15" s="275"/>
      <c r="AJ15" s="275"/>
      <c r="AK15" s="275"/>
      <c r="AL15" s="275"/>
      <c r="AM15" s="275"/>
      <c r="AN15" s="275"/>
      <c r="AO15" s="275"/>
      <c r="AP15" s="332"/>
      <c r="AQ15" s="338">
        <f t="shared" si="80"/>
        <v>0</v>
      </c>
      <c r="AR15" s="270">
        <f t="shared" ref="AR15:AR16" si="85">+AG15+AJ15+AM15+AP15</f>
        <v>0</v>
      </c>
      <c r="AS15" s="275"/>
      <c r="AT15" s="275"/>
      <c r="AU15" s="275"/>
      <c r="AV15" s="275"/>
      <c r="AW15" s="275"/>
      <c r="AX15" s="275"/>
      <c r="AY15" s="275"/>
      <c r="AZ15" s="275"/>
      <c r="BA15" s="275"/>
      <c r="BB15" s="275"/>
      <c r="BC15" s="275"/>
      <c r="BD15" s="332"/>
      <c r="BE15" s="338">
        <f t="shared" si="81"/>
        <v>0</v>
      </c>
      <c r="BF15" s="270">
        <f t="shared" ref="BF15:BF16" si="86">+AU15+AX15+BA15+BD15</f>
        <v>0</v>
      </c>
      <c r="BG15" s="152"/>
    </row>
    <row r="16" spans="1:59" s="151" customFormat="1" ht="24.95" customHeight="1" x14ac:dyDescent="0.25">
      <c r="A16" s="149"/>
      <c r="B16" s="267" t="s">
        <v>290</v>
      </c>
      <c r="C16" s="279"/>
      <c r="D16" s="279"/>
      <c r="E16" s="279"/>
      <c r="F16" s="279"/>
      <c r="G16" s="279"/>
      <c r="H16" s="279"/>
      <c r="I16" s="279"/>
      <c r="J16" s="279"/>
      <c r="K16" s="279"/>
      <c r="L16" s="279"/>
      <c r="M16" s="279"/>
      <c r="N16" s="336"/>
      <c r="O16" s="340">
        <f t="shared" si="82"/>
        <v>0</v>
      </c>
      <c r="P16" s="272">
        <f t="shared" si="83"/>
        <v>0</v>
      </c>
      <c r="Q16" s="279"/>
      <c r="R16" s="279"/>
      <c r="S16" s="279"/>
      <c r="T16" s="279"/>
      <c r="U16" s="279"/>
      <c r="V16" s="279"/>
      <c r="W16" s="279"/>
      <c r="X16" s="279"/>
      <c r="Y16" s="279"/>
      <c r="Z16" s="279"/>
      <c r="AA16" s="279"/>
      <c r="AB16" s="336"/>
      <c r="AC16" s="340">
        <f t="shared" si="79"/>
        <v>0</v>
      </c>
      <c r="AD16" s="272">
        <f t="shared" si="84"/>
        <v>0</v>
      </c>
      <c r="AE16" s="279"/>
      <c r="AF16" s="279"/>
      <c r="AG16" s="279"/>
      <c r="AH16" s="279"/>
      <c r="AI16" s="279"/>
      <c r="AJ16" s="279"/>
      <c r="AK16" s="279"/>
      <c r="AL16" s="279"/>
      <c r="AM16" s="279"/>
      <c r="AN16" s="279"/>
      <c r="AO16" s="279"/>
      <c r="AP16" s="336"/>
      <c r="AQ16" s="340">
        <f t="shared" si="80"/>
        <v>0</v>
      </c>
      <c r="AR16" s="272">
        <f t="shared" si="85"/>
        <v>0</v>
      </c>
      <c r="AS16" s="279"/>
      <c r="AT16" s="279"/>
      <c r="AU16" s="279"/>
      <c r="AV16" s="279"/>
      <c r="AW16" s="279"/>
      <c r="AX16" s="279"/>
      <c r="AY16" s="279"/>
      <c r="AZ16" s="279"/>
      <c r="BA16" s="279"/>
      <c r="BB16" s="279"/>
      <c r="BC16" s="279"/>
      <c r="BD16" s="336"/>
      <c r="BE16" s="340">
        <f t="shared" si="81"/>
        <v>0</v>
      </c>
      <c r="BF16" s="272">
        <f t="shared" si="86"/>
        <v>0</v>
      </c>
      <c r="BG16" s="156"/>
    </row>
    <row r="17" spans="1:59" s="151" customFormat="1" ht="24.95" customHeight="1" x14ac:dyDescent="0.25">
      <c r="A17" s="149"/>
      <c r="B17" s="268" t="s">
        <v>9</v>
      </c>
      <c r="C17" s="273">
        <f t="shared" ref="C17:N17" si="87">SUM(C8,C11,C12)</f>
        <v>0</v>
      </c>
      <c r="D17" s="273">
        <f t="shared" ref="D17" si="88">SUM(D8,D11,D12)</f>
        <v>0</v>
      </c>
      <c r="E17" s="273">
        <f t="shared" si="87"/>
        <v>0</v>
      </c>
      <c r="F17" s="273">
        <f t="shared" ref="F17" si="89">SUM(F8,F11,F12)</f>
        <v>0</v>
      </c>
      <c r="G17" s="273">
        <f t="shared" si="87"/>
        <v>0</v>
      </c>
      <c r="H17" s="273">
        <f t="shared" si="87"/>
        <v>0</v>
      </c>
      <c r="I17" s="273">
        <f t="shared" ref="I17" si="90">SUM(I8,I11,I12)</f>
        <v>0</v>
      </c>
      <c r="J17" s="273">
        <f t="shared" si="87"/>
        <v>0</v>
      </c>
      <c r="K17" s="273">
        <f t="shared" si="87"/>
        <v>0</v>
      </c>
      <c r="L17" s="273">
        <f t="shared" ref="L17" si="91">SUM(L8,L11,L12)</f>
        <v>0</v>
      </c>
      <c r="M17" s="273">
        <f t="shared" si="87"/>
        <v>0</v>
      </c>
      <c r="N17" s="273">
        <f t="shared" si="87"/>
        <v>0</v>
      </c>
      <c r="O17" s="273">
        <f t="shared" ref="O17" si="92">SUM(O8,O11,O12)</f>
        <v>0</v>
      </c>
      <c r="P17" s="157">
        <f t="shared" ref="P17:Q17" si="93">SUM(P8,P11,P12)</f>
        <v>0</v>
      </c>
      <c r="Q17" s="273">
        <f t="shared" si="93"/>
        <v>0</v>
      </c>
      <c r="R17" s="273">
        <f t="shared" ref="R17" si="94">SUM(R8,R11,R12)</f>
        <v>0</v>
      </c>
      <c r="S17" s="273">
        <f t="shared" ref="S17:AD17" si="95">SUM(S8,S11,S12)</f>
        <v>0</v>
      </c>
      <c r="T17" s="273">
        <f t="shared" si="95"/>
        <v>0</v>
      </c>
      <c r="U17" s="273">
        <f t="shared" si="95"/>
        <v>0</v>
      </c>
      <c r="V17" s="273">
        <f t="shared" si="95"/>
        <v>0</v>
      </c>
      <c r="W17" s="273">
        <f t="shared" si="95"/>
        <v>0</v>
      </c>
      <c r="X17" s="273">
        <f t="shared" si="95"/>
        <v>0</v>
      </c>
      <c r="Y17" s="273">
        <f t="shared" si="95"/>
        <v>0</v>
      </c>
      <c r="Z17" s="273">
        <f t="shared" si="95"/>
        <v>0</v>
      </c>
      <c r="AA17" s="273">
        <f t="shared" si="95"/>
        <v>0</v>
      </c>
      <c r="AB17" s="273">
        <f t="shared" si="95"/>
        <v>0</v>
      </c>
      <c r="AC17" s="273">
        <f t="shared" si="95"/>
        <v>0</v>
      </c>
      <c r="AD17" s="157">
        <f t="shared" si="95"/>
        <v>0</v>
      </c>
      <c r="AE17" s="273">
        <f t="shared" ref="AE17" si="96">SUM(AE8,AE11,AE12)</f>
        <v>0</v>
      </c>
      <c r="AF17" s="273">
        <f t="shared" ref="AF17" si="97">SUM(AF8,AF11,AF12)</f>
        <v>0</v>
      </c>
      <c r="AG17" s="273">
        <f t="shared" ref="AG17:AT17" si="98">SUM(AG8,AG11,AG12)</f>
        <v>0</v>
      </c>
      <c r="AH17" s="273">
        <f t="shared" si="98"/>
        <v>0</v>
      </c>
      <c r="AI17" s="273">
        <f t="shared" si="98"/>
        <v>0</v>
      </c>
      <c r="AJ17" s="273">
        <f t="shared" si="98"/>
        <v>0</v>
      </c>
      <c r="AK17" s="273">
        <f t="shared" si="98"/>
        <v>0</v>
      </c>
      <c r="AL17" s="273">
        <f t="shared" si="98"/>
        <v>0</v>
      </c>
      <c r="AM17" s="273">
        <f t="shared" si="98"/>
        <v>0</v>
      </c>
      <c r="AN17" s="273">
        <f t="shared" si="98"/>
        <v>0</v>
      </c>
      <c r="AO17" s="273">
        <f t="shared" si="98"/>
        <v>0</v>
      </c>
      <c r="AP17" s="273">
        <f t="shared" si="98"/>
        <v>0</v>
      </c>
      <c r="AQ17" s="273">
        <f t="shared" si="98"/>
        <v>0</v>
      </c>
      <c r="AR17" s="157">
        <f t="shared" si="98"/>
        <v>0</v>
      </c>
      <c r="AS17" s="273">
        <f t="shared" si="98"/>
        <v>0</v>
      </c>
      <c r="AT17" s="273">
        <f t="shared" si="98"/>
        <v>0</v>
      </c>
      <c r="AU17" s="273">
        <f t="shared" ref="AU17:BF17" si="99">SUM(AU8,AU11,AU12)</f>
        <v>0</v>
      </c>
      <c r="AV17" s="273">
        <f t="shared" si="99"/>
        <v>0</v>
      </c>
      <c r="AW17" s="273">
        <f t="shared" si="99"/>
        <v>0</v>
      </c>
      <c r="AX17" s="273">
        <f t="shared" si="99"/>
        <v>0</v>
      </c>
      <c r="AY17" s="273">
        <f t="shared" si="99"/>
        <v>0</v>
      </c>
      <c r="AZ17" s="273">
        <f t="shared" si="99"/>
        <v>0</v>
      </c>
      <c r="BA17" s="273">
        <f t="shared" si="99"/>
        <v>0</v>
      </c>
      <c r="BB17" s="273">
        <f t="shared" si="99"/>
        <v>0</v>
      </c>
      <c r="BC17" s="273">
        <f t="shared" si="99"/>
        <v>0</v>
      </c>
      <c r="BD17" s="273">
        <f t="shared" si="99"/>
        <v>0</v>
      </c>
      <c r="BE17" s="273">
        <f t="shared" si="99"/>
        <v>0</v>
      </c>
      <c r="BF17" s="157">
        <f t="shared" si="99"/>
        <v>0</v>
      </c>
      <c r="BG17" s="157">
        <f t="shared" ref="BG17" si="100">SUM(BG8,BG11,BG12)</f>
        <v>0</v>
      </c>
    </row>
    <row r="18" spans="1:59" ht="15" x14ac:dyDescent="0.2">
      <c r="B18" s="161"/>
      <c r="C18" s="147"/>
      <c r="D18" s="147"/>
      <c r="E18" s="147"/>
      <c r="F18" s="147"/>
      <c r="G18" s="147"/>
      <c r="H18" s="147"/>
      <c r="I18" s="147"/>
      <c r="J18" s="147"/>
      <c r="K18" s="147"/>
      <c r="L18" s="147"/>
      <c r="M18" s="147"/>
      <c r="N18" s="147"/>
      <c r="O18" s="147"/>
      <c r="P18" s="147"/>
      <c r="Q18" s="147"/>
      <c r="R18" s="147"/>
      <c r="S18" s="147"/>
      <c r="T18" s="147"/>
      <c r="U18" s="147"/>
      <c r="V18" s="147"/>
      <c r="W18" s="147"/>
      <c r="X18" s="147"/>
      <c r="Y18" s="147"/>
      <c r="Z18" s="147"/>
      <c r="AA18" s="147"/>
      <c r="AB18" s="147"/>
      <c r="AC18" s="147"/>
      <c r="AD18" s="147"/>
      <c r="AE18" s="147"/>
      <c r="AF18" s="147"/>
      <c r="AG18" s="147"/>
      <c r="AH18" s="147"/>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row>
    <row r="19" spans="1:59" x14ac:dyDescent="0.2">
      <c r="B19" s="287" t="s">
        <v>305</v>
      </c>
      <c r="C19" s="52"/>
      <c r="D19" s="52"/>
      <c r="E19" s="44"/>
      <c r="F19" s="44"/>
      <c r="G19" s="44"/>
      <c r="H19" s="44"/>
      <c r="I19" s="44"/>
      <c r="J19" s="147"/>
      <c r="K19" s="147"/>
      <c r="L19" s="147"/>
      <c r="M19" s="147"/>
      <c r="N19" s="147"/>
      <c r="O19" s="147"/>
      <c r="P19" s="147"/>
      <c r="Q19" s="147"/>
      <c r="R19" s="147"/>
      <c r="S19" s="147"/>
      <c r="T19" s="147"/>
      <c r="U19" s="147"/>
      <c r="V19" s="147"/>
      <c r="W19" s="147"/>
      <c r="X19" s="147"/>
      <c r="Y19" s="147"/>
      <c r="Z19" s="147"/>
      <c r="AA19" s="147"/>
      <c r="AB19" s="147"/>
      <c r="AC19" s="147"/>
      <c r="AD19" s="147"/>
      <c r="AE19" s="147"/>
      <c r="AF19" s="147"/>
      <c r="AG19" s="147"/>
      <c r="AH19" s="147"/>
      <c r="AI19" s="147"/>
      <c r="AJ19" s="147"/>
      <c r="AK19" s="147"/>
      <c r="AL19" s="147"/>
      <c r="AM19" s="147"/>
      <c r="AN19" s="147"/>
      <c r="AO19" s="147"/>
      <c r="AP19" s="147"/>
      <c r="AQ19" s="147"/>
      <c r="AR19" s="147"/>
      <c r="AS19" s="147"/>
      <c r="AT19" s="147"/>
      <c r="AU19" s="147"/>
      <c r="AV19" s="147"/>
      <c r="AW19" s="147"/>
      <c r="AX19" s="147"/>
      <c r="AY19" s="147"/>
      <c r="AZ19" s="147"/>
      <c r="BA19" s="147"/>
      <c r="BB19" s="147"/>
      <c r="BC19" s="147"/>
      <c r="BD19" s="147"/>
      <c r="BE19" s="147"/>
      <c r="BF19" s="147"/>
    </row>
    <row r="20" spans="1:59" ht="53.1" customHeight="1" x14ac:dyDescent="0.2">
      <c r="B20" s="310"/>
      <c r="C20" s="44"/>
      <c r="D20" s="44"/>
      <c r="E20" s="44"/>
      <c r="F20" s="44"/>
      <c r="G20" s="44"/>
      <c r="H20" s="44"/>
      <c r="I20" s="44"/>
    </row>
    <row r="23" spans="1:59" ht="14.25" x14ac:dyDescent="0.2">
      <c r="B23" s="211"/>
    </row>
  </sheetData>
  <customSheetViews>
    <customSheetView guid="{E93FBA61-034B-459A-BB3D-56FA7F2F5674}" scale="85" showPageBreaks="1" fitToPage="1" printArea="1" view="pageBreakPreview">
      <selection activeCell="K2" sqref="K2:K5"/>
      <pageMargins left="0.31496062992125984" right="0.31496062992125984" top="0.35433070866141736" bottom="0.35433070866141736" header="0.31496062992125984" footer="0.31496062992125984"/>
      <printOptions horizontalCentered="1" verticalCentered="1"/>
      <pageSetup paperSize="9" scale="46" orientation="landscape" verticalDpi="4294967295" r:id="rId1"/>
    </customSheetView>
    <customSheetView guid="{589EC287-53E2-49C1-981C-00BA92E05546}" scale="85" showPageBreaks="1" fitToPage="1" printArea="1" view="pageBreakPreview">
      <selection activeCell="I2" sqref="I2:J2"/>
      <colBreaks count="1" manualBreakCount="1">
        <brk id="10" max="1048575" man="1"/>
      </colBreaks>
      <pageMargins left="0.31496062992125984" right="0.31496062992125984" top="0.35433070866141736" bottom="0.35433070866141736" header="0.31496062992125984" footer="0.31496062992125984"/>
      <printOptions horizontalCentered="1" verticalCentered="1"/>
      <pageSetup paperSize="9" scale="48" orientation="landscape" verticalDpi="4294967295" r:id="rId2"/>
    </customSheetView>
    <customSheetView guid="{FE71926C-2FE5-46B5-8967-DC4A1162CA74}" scale="85" showPageBreaks="1" fitToPage="1" printArea="1" view="pageBreakPreview" topLeftCell="E1">
      <selection activeCell="I2" sqref="I2:J2"/>
      <colBreaks count="1" manualBreakCount="1">
        <brk id="10" max="1048575" man="1"/>
      </colBreaks>
      <pageMargins left="0.31496062992125984" right="0.31496062992125984" top="0.35433070866141736" bottom="0.35433070866141736" header="0.31496062992125984" footer="0.31496062992125984"/>
      <printOptions horizontalCentered="1" verticalCentered="1"/>
      <pageSetup paperSize="9" scale="48" orientation="landscape" verticalDpi="4294967295" r:id="rId3"/>
    </customSheetView>
    <customSheetView guid="{B476404E-0D38-470A-B773-2B9B8BF6C7FC}" scale="85" showPageBreaks="1" fitToPage="1" printArea="1" view="pageBreakPreview">
      <selection activeCell="D23" sqref="D23"/>
      <pageMargins left="0.31496062992125984" right="0.31496062992125984" top="0.35433070866141736" bottom="0.35433070866141736" header="0.31496062992125984" footer="0.31496062992125984"/>
      <printOptions horizontalCentered="1" verticalCentered="1"/>
      <pageSetup paperSize="9" scale="46" orientation="landscape" verticalDpi="4294967295" r:id="rId4"/>
    </customSheetView>
    <customSheetView guid="{946DB466-12CB-4E92-8A0A-479DEAB5155B}" scale="85" showPageBreaks="1" fitToPage="1" printArea="1" view="pageBreakPreview">
      <selection activeCell="C26" sqref="C26"/>
      <pageMargins left="0.31496062992125984" right="0.31496062992125984" top="0.35433070866141736" bottom="0.35433070866141736" header="0.31496062992125984" footer="0.31496062992125984"/>
      <printOptions horizontalCentered="1" verticalCentered="1"/>
      <pageSetup paperSize="9" scale="46" orientation="landscape" verticalDpi="4294967295" r:id="rId5"/>
    </customSheetView>
    <customSheetView guid="{9D7B97AC-82FF-4474-833B-E5BB22D5F11D}" scale="85" showPageBreaks="1" fitToPage="1" printArea="1" view="pageBreakPreview">
      <selection activeCell="K2" sqref="K2:K5"/>
      <pageMargins left="0.31496062992125984" right="0.31496062992125984" top="0.35433070866141736" bottom="0.35433070866141736" header="0.31496062992125984" footer="0.31496062992125984"/>
      <printOptions horizontalCentered="1" verticalCentered="1"/>
      <pageSetup paperSize="9" scale="46" orientation="landscape" verticalDpi="4294967295" r:id="rId6"/>
    </customSheetView>
  </customSheetViews>
  <mergeCells count="37">
    <mergeCell ref="C6:E6"/>
    <mergeCell ref="C4:N4"/>
    <mergeCell ref="C5:N5"/>
    <mergeCell ref="O4:O5"/>
    <mergeCell ref="Q3:AD3"/>
    <mergeCell ref="F6:H6"/>
    <mergeCell ref="I6:K6"/>
    <mergeCell ref="L6:N6"/>
    <mergeCell ref="T6:V6"/>
    <mergeCell ref="W6:Y6"/>
    <mergeCell ref="C3:P3"/>
    <mergeCell ref="AC4:AC5"/>
    <mergeCell ref="AD4:AD5"/>
    <mergeCell ref="Q4:AB4"/>
    <mergeCell ref="Q5:AB5"/>
    <mergeCell ref="P4:P5"/>
    <mergeCell ref="AE4:AP4"/>
    <mergeCell ref="AQ4:AQ5"/>
    <mergeCell ref="AR4:AR5"/>
    <mergeCell ref="AE5:AP5"/>
    <mergeCell ref="BG3:BG7"/>
    <mergeCell ref="AO6:AP6"/>
    <mergeCell ref="BF4:BF5"/>
    <mergeCell ref="AS5:BD5"/>
    <mergeCell ref="AS6:AU6"/>
    <mergeCell ref="AV6:AX6"/>
    <mergeCell ref="AY6:BA6"/>
    <mergeCell ref="BB6:BD6"/>
    <mergeCell ref="AE3:AR3"/>
    <mergeCell ref="AS4:BD4"/>
    <mergeCell ref="BE4:BE5"/>
    <mergeCell ref="AS3:BF3"/>
    <mergeCell ref="AE6:AG6"/>
    <mergeCell ref="AI6:AJ6"/>
    <mergeCell ref="AL6:AM6"/>
    <mergeCell ref="Z6:AB6"/>
    <mergeCell ref="Q6:S6"/>
  </mergeCells>
  <dataValidations count="2">
    <dataValidation type="decimal" errorStyle="information" operator="greaterThanOrEqual" allowBlank="1" showErrorMessage="1" errorTitle="Sayısal Bilgi Girişi Hatası" error="_x000a_Bu alana pozitif bir sayısal değer girmelisiniz._x000a__x000a_Lütfen, girişinizi kontrol ederek tekrar deneyiniz._x000a_" sqref="KO8:LB17 UK8:UX17 AEG8:AET17 AOC8:AOP17 AXY8:AYL17 BHU8:BIH17 BRQ8:BSD17 CBM8:CBZ17 CLI8:CLV17 CVE8:CVR17 DFA8:DFN17 DOW8:DPJ17 DYS8:DZF17 EIO8:EJB17 ESK8:ESX17 FCG8:FCT17 FMC8:FMP17 FVY8:FWL17 GFU8:GGH17 GPQ8:GQD17 GZM8:GZZ17 HJI8:HJV17 HTE8:HTR17 IDA8:IDN17 IMW8:INJ17 IWS8:IXF17 JGO8:JHB17 JQK8:JQX17 KAG8:KAT17 KKC8:KKP17 KTY8:KUL17 LDU8:LEH17 LNQ8:LOD17 LXM8:LXZ17 MHI8:MHV17 MRE8:MRR17 NBA8:NBN17 NKW8:NLJ17 NUS8:NVF17 OEO8:OFB17 OOK8:OOX17 OYG8:OYT17 PIC8:PIP17 PRY8:PSL17 QBU8:QCH17 QLQ8:QMD17 QVM8:QVZ17 RFI8:RFV17 RPE8:RPR17 RZA8:RZN17 SIW8:SJJ17 SSS8:STF17 TCO8:TDB17 TMK8:TMX17 TWG8:TWT17 UGC8:UGP17 UPY8:UQL17 UZU8:VAH17 VJQ8:VKD17 VTM8:VTZ17 WDI8:WDV17 WNE8:WNR17 WXA8:WXN17 KO65544:LB65553 UK65544:UX65553 AEG65544:AET65553 AOC65544:AOP65553 AXY65544:AYL65553 BHU65544:BIH65553 BRQ65544:BSD65553 CBM65544:CBZ65553 CLI65544:CLV65553 CVE65544:CVR65553 DFA65544:DFN65553 DOW65544:DPJ65553 DYS65544:DZF65553 EIO65544:EJB65553 ESK65544:ESX65553 FCG65544:FCT65553 FMC65544:FMP65553 FVY65544:FWL65553 GFU65544:GGH65553 GPQ65544:GQD65553 GZM65544:GZZ65553 HJI65544:HJV65553 HTE65544:HTR65553 IDA65544:IDN65553 IMW65544:INJ65553 IWS65544:IXF65553 JGO65544:JHB65553 JQK65544:JQX65553 KAG65544:KAT65553 KKC65544:KKP65553 KTY65544:KUL65553 LDU65544:LEH65553 LNQ65544:LOD65553 LXM65544:LXZ65553 MHI65544:MHV65553 MRE65544:MRR65553 NBA65544:NBN65553 NKW65544:NLJ65553 NUS65544:NVF65553 OEO65544:OFB65553 OOK65544:OOX65553 OYG65544:OYT65553 PIC65544:PIP65553 PRY65544:PSL65553 QBU65544:QCH65553 QLQ65544:QMD65553 QVM65544:QVZ65553 RFI65544:RFV65553 RPE65544:RPR65553 RZA65544:RZN65553 SIW65544:SJJ65553 SSS65544:STF65553 TCO65544:TDB65553 TMK65544:TMX65553 TWG65544:TWT65553 UGC65544:UGP65553 UPY65544:UQL65553 UZU65544:VAH65553 VJQ65544:VKD65553 VTM65544:VTZ65553 WDI65544:WDV65553 WNE65544:WNR65553 WXA65544:WXN65553 KO131080:LB131089 UK131080:UX131089 AEG131080:AET131089 AOC131080:AOP131089 AXY131080:AYL131089 BHU131080:BIH131089 BRQ131080:BSD131089 CBM131080:CBZ131089 CLI131080:CLV131089 CVE131080:CVR131089 DFA131080:DFN131089 DOW131080:DPJ131089 DYS131080:DZF131089 EIO131080:EJB131089 ESK131080:ESX131089 FCG131080:FCT131089 FMC131080:FMP131089 FVY131080:FWL131089 GFU131080:GGH131089 GPQ131080:GQD131089 GZM131080:GZZ131089 HJI131080:HJV131089 HTE131080:HTR131089 IDA131080:IDN131089 IMW131080:INJ131089 IWS131080:IXF131089 JGO131080:JHB131089 JQK131080:JQX131089 KAG131080:KAT131089 KKC131080:KKP131089 KTY131080:KUL131089 LDU131080:LEH131089 LNQ131080:LOD131089 LXM131080:LXZ131089 MHI131080:MHV131089 MRE131080:MRR131089 NBA131080:NBN131089 NKW131080:NLJ131089 NUS131080:NVF131089 OEO131080:OFB131089 OOK131080:OOX131089 OYG131080:OYT131089 PIC131080:PIP131089 PRY131080:PSL131089 QBU131080:QCH131089 QLQ131080:QMD131089 QVM131080:QVZ131089 RFI131080:RFV131089 RPE131080:RPR131089 RZA131080:RZN131089 SIW131080:SJJ131089 SSS131080:STF131089 TCO131080:TDB131089 TMK131080:TMX131089 TWG131080:TWT131089 UGC131080:UGP131089 UPY131080:UQL131089 UZU131080:VAH131089 VJQ131080:VKD131089 VTM131080:VTZ131089 WDI131080:WDV131089 WNE131080:WNR131089 WXA131080:WXN131089 KO196616:LB196625 UK196616:UX196625 AEG196616:AET196625 AOC196616:AOP196625 AXY196616:AYL196625 BHU196616:BIH196625 BRQ196616:BSD196625 CBM196616:CBZ196625 CLI196616:CLV196625 CVE196616:CVR196625 DFA196616:DFN196625 DOW196616:DPJ196625 DYS196616:DZF196625 EIO196616:EJB196625 ESK196616:ESX196625 FCG196616:FCT196625 FMC196616:FMP196625 FVY196616:FWL196625 GFU196616:GGH196625 GPQ196616:GQD196625 GZM196616:GZZ196625 HJI196616:HJV196625 HTE196616:HTR196625 IDA196616:IDN196625 IMW196616:INJ196625 IWS196616:IXF196625 JGO196616:JHB196625 JQK196616:JQX196625 KAG196616:KAT196625 KKC196616:KKP196625 KTY196616:KUL196625 LDU196616:LEH196625 LNQ196616:LOD196625 LXM196616:LXZ196625 MHI196616:MHV196625 MRE196616:MRR196625 NBA196616:NBN196625 NKW196616:NLJ196625 NUS196616:NVF196625 OEO196616:OFB196625 OOK196616:OOX196625 OYG196616:OYT196625 PIC196616:PIP196625 PRY196616:PSL196625 QBU196616:QCH196625 QLQ196616:QMD196625 QVM196616:QVZ196625 RFI196616:RFV196625 RPE196616:RPR196625 RZA196616:RZN196625 SIW196616:SJJ196625 SSS196616:STF196625 TCO196616:TDB196625 TMK196616:TMX196625 TWG196616:TWT196625 UGC196616:UGP196625 UPY196616:UQL196625 UZU196616:VAH196625 VJQ196616:VKD196625 VTM196616:VTZ196625 WDI196616:WDV196625 WNE196616:WNR196625 WXA196616:WXN196625 KO262152:LB262161 UK262152:UX262161 AEG262152:AET262161 AOC262152:AOP262161 AXY262152:AYL262161 BHU262152:BIH262161 BRQ262152:BSD262161 CBM262152:CBZ262161 CLI262152:CLV262161 CVE262152:CVR262161 DFA262152:DFN262161 DOW262152:DPJ262161 DYS262152:DZF262161 EIO262152:EJB262161 ESK262152:ESX262161 FCG262152:FCT262161 FMC262152:FMP262161 FVY262152:FWL262161 GFU262152:GGH262161 GPQ262152:GQD262161 GZM262152:GZZ262161 HJI262152:HJV262161 HTE262152:HTR262161 IDA262152:IDN262161 IMW262152:INJ262161 IWS262152:IXF262161 JGO262152:JHB262161 JQK262152:JQX262161 KAG262152:KAT262161 KKC262152:KKP262161 KTY262152:KUL262161 LDU262152:LEH262161 LNQ262152:LOD262161 LXM262152:LXZ262161 MHI262152:MHV262161 MRE262152:MRR262161 NBA262152:NBN262161 NKW262152:NLJ262161 NUS262152:NVF262161 OEO262152:OFB262161 OOK262152:OOX262161 OYG262152:OYT262161 PIC262152:PIP262161 PRY262152:PSL262161 QBU262152:QCH262161 QLQ262152:QMD262161 QVM262152:QVZ262161 RFI262152:RFV262161 RPE262152:RPR262161 RZA262152:RZN262161 SIW262152:SJJ262161 SSS262152:STF262161 TCO262152:TDB262161 TMK262152:TMX262161 TWG262152:TWT262161 UGC262152:UGP262161 UPY262152:UQL262161 UZU262152:VAH262161 VJQ262152:VKD262161 VTM262152:VTZ262161 WDI262152:WDV262161 WNE262152:WNR262161 WXA262152:WXN262161 KO327688:LB327697 UK327688:UX327697 AEG327688:AET327697 AOC327688:AOP327697 AXY327688:AYL327697 BHU327688:BIH327697 BRQ327688:BSD327697 CBM327688:CBZ327697 CLI327688:CLV327697 CVE327688:CVR327697 DFA327688:DFN327697 DOW327688:DPJ327697 DYS327688:DZF327697 EIO327688:EJB327697 ESK327688:ESX327697 FCG327688:FCT327697 FMC327688:FMP327697 FVY327688:FWL327697 GFU327688:GGH327697 GPQ327688:GQD327697 GZM327688:GZZ327697 HJI327688:HJV327697 HTE327688:HTR327697 IDA327688:IDN327697 IMW327688:INJ327697 IWS327688:IXF327697 JGO327688:JHB327697 JQK327688:JQX327697 KAG327688:KAT327697 KKC327688:KKP327697 KTY327688:KUL327697 LDU327688:LEH327697 LNQ327688:LOD327697 LXM327688:LXZ327697 MHI327688:MHV327697 MRE327688:MRR327697 NBA327688:NBN327697 NKW327688:NLJ327697 NUS327688:NVF327697 OEO327688:OFB327697 OOK327688:OOX327697 OYG327688:OYT327697 PIC327688:PIP327697 PRY327688:PSL327697 QBU327688:QCH327697 QLQ327688:QMD327697 QVM327688:QVZ327697 RFI327688:RFV327697 RPE327688:RPR327697 RZA327688:RZN327697 SIW327688:SJJ327697 SSS327688:STF327697 TCO327688:TDB327697 TMK327688:TMX327697 TWG327688:TWT327697 UGC327688:UGP327697 UPY327688:UQL327697 UZU327688:VAH327697 VJQ327688:VKD327697 VTM327688:VTZ327697 WDI327688:WDV327697 WNE327688:WNR327697 WXA327688:WXN327697 KO393224:LB393233 UK393224:UX393233 AEG393224:AET393233 AOC393224:AOP393233 AXY393224:AYL393233 BHU393224:BIH393233 BRQ393224:BSD393233 CBM393224:CBZ393233 CLI393224:CLV393233 CVE393224:CVR393233 DFA393224:DFN393233 DOW393224:DPJ393233 DYS393224:DZF393233 EIO393224:EJB393233 ESK393224:ESX393233 FCG393224:FCT393233 FMC393224:FMP393233 FVY393224:FWL393233 GFU393224:GGH393233 GPQ393224:GQD393233 GZM393224:GZZ393233 HJI393224:HJV393233 HTE393224:HTR393233 IDA393224:IDN393233 IMW393224:INJ393233 IWS393224:IXF393233 JGO393224:JHB393233 JQK393224:JQX393233 KAG393224:KAT393233 KKC393224:KKP393233 KTY393224:KUL393233 LDU393224:LEH393233 LNQ393224:LOD393233 LXM393224:LXZ393233 MHI393224:MHV393233 MRE393224:MRR393233 NBA393224:NBN393233 NKW393224:NLJ393233 NUS393224:NVF393233 OEO393224:OFB393233 OOK393224:OOX393233 OYG393224:OYT393233 PIC393224:PIP393233 PRY393224:PSL393233 QBU393224:QCH393233 QLQ393224:QMD393233 QVM393224:QVZ393233 RFI393224:RFV393233 RPE393224:RPR393233 RZA393224:RZN393233 SIW393224:SJJ393233 SSS393224:STF393233 TCO393224:TDB393233 TMK393224:TMX393233 TWG393224:TWT393233 UGC393224:UGP393233 UPY393224:UQL393233 UZU393224:VAH393233 VJQ393224:VKD393233 VTM393224:VTZ393233 WDI393224:WDV393233 WNE393224:WNR393233 WXA393224:WXN393233 KO458760:LB458769 UK458760:UX458769 AEG458760:AET458769 AOC458760:AOP458769 AXY458760:AYL458769 BHU458760:BIH458769 BRQ458760:BSD458769 CBM458760:CBZ458769 CLI458760:CLV458769 CVE458760:CVR458769 DFA458760:DFN458769 DOW458760:DPJ458769 DYS458760:DZF458769 EIO458760:EJB458769 ESK458760:ESX458769 FCG458760:FCT458769 FMC458760:FMP458769 FVY458760:FWL458769 GFU458760:GGH458769 GPQ458760:GQD458769 GZM458760:GZZ458769 HJI458760:HJV458769 HTE458760:HTR458769 IDA458760:IDN458769 IMW458760:INJ458769 IWS458760:IXF458769 JGO458760:JHB458769 JQK458760:JQX458769 KAG458760:KAT458769 KKC458760:KKP458769 KTY458760:KUL458769 LDU458760:LEH458769 LNQ458760:LOD458769 LXM458760:LXZ458769 MHI458760:MHV458769 MRE458760:MRR458769 NBA458760:NBN458769 NKW458760:NLJ458769 NUS458760:NVF458769 OEO458760:OFB458769 OOK458760:OOX458769 OYG458760:OYT458769 PIC458760:PIP458769 PRY458760:PSL458769 QBU458760:QCH458769 QLQ458760:QMD458769 QVM458760:QVZ458769 RFI458760:RFV458769 RPE458760:RPR458769 RZA458760:RZN458769 SIW458760:SJJ458769 SSS458760:STF458769 TCO458760:TDB458769 TMK458760:TMX458769 TWG458760:TWT458769 UGC458760:UGP458769 UPY458760:UQL458769 UZU458760:VAH458769 VJQ458760:VKD458769 VTM458760:VTZ458769 WDI458760:WDV458769 WNE458760:WNR458769 WXA458760:WXN458769 KO524296:LB524305 UK524296:UX524305 AEG524296:AET524305 AOC524296:AOP524305 AXY524296:AYL524305 BHU524296:BIH524305 BRQ524296:BSD524305 CBM524296:CBZ524305 CLI524296:CLV524305 CVE524296:CVR524305 DFA524296:DFN524305 DOW524296:DPJ524305 DYS524296:DZF524305 EIO524296:EJB524305 ESK524296:ESX524305 FCG524296:FCT524305 FMC524296:FMP524305 FVY524296:FWL524305 GFU524296:GGH524305 GPQ524296:GQD524305 GZM524296:GZZ524305 HJI524296:HJV524305 HTE524296:HTR524305 IDA524296:IDN524305 IMW524296:INJ524305 IWS524296:IXF524305 JGO524296:JHB524305 JQK524296:JQX524305 KAG524296:KAT524305 KKC524296:KKP524305 KTY524296:KUL524305 LDU524296:LEH524305 LNQ524296:LOD524305 LXM524296:LXZ524305 MHI524296:MHV524305 MRE524296:MRR524305 NBA524296:NBN524305 NKW524296:NLJ524305 NUS524296:NVF524305 OEO524296:OFB524305 OOK524296:OOX524305 OYG524296:OYT524305 PIC524296:PIP524305 PRY524296:PSL524305 QBU524296:QCH524305 QLQ524296:QMD524305 QVM524296:QVZ524305 RFI524296:RFV524305 RPE524296:RPR524305 RZA524296:RZN524305 SIW524296:SJJ524305 SSS524296:STF524305 TCO524296:TDB524305 TMK524296:TMX524305 TWG524296:TWT524305 UGC524296:UGP524305 UPY524296:UQL524305 UZU524296:VAH524305 VJQ524296:VKD524305 VTM524296:VTZ524305 WDI524296:WDV524305 WNE524296:WNR524305 WXA524296:WXN524305 KO589832:LB589841 UK589832:UX589841 AEG589832:AET589841 AOC589832:AOP589841 AXY589832:AYL589841 BHU589832:BIH589841 BRQ589832:BSD589841 CBM589832:CBZ589841 CLI589832:CLV589841 CVE589832:CVR589841 DFA589832:DFN589841 DOW589832:DPJ589841 DYS589832:DZF589841 EIO589832:EJB589841 ESK589832:ESX589841 FCG589832:FCT589841 FMC589832:FMP589841 FVY589832:FWL589841 GFU589832:GGH589841 GPQ589832:GQD589841 GZM589832:GZZ589841 HJI589832:HJV589841 HTE589832:HTR589841 IDA589832:IDN589841 IMW589832:INJ589841 IWS589832:IXF589841 JGO589832:JHB589841 JQK589832:JQX589841 KAG589832:KAT589841 KKC589832:KKP589841 KTY589832:KUL589841 LDU589832:LEH589841 LNQ589832:LOD589841 LXM589832:LXZ589841 MHI589832:MHV589841 MRE589832:MRR589841 NBA589832:NBN589841 NKW589832:NLJ589841 NUS589832:NVF589841 OEO589832:OFB589841 OOK589832:OOX589841 OYG589832:OYT589841 PIC589832:PIP589841 PRY589832:PSL589841 QBU589832:QCH589841 QLQ589832:QMD589841 QVM589832:QVZ589841 RFI589832:RFV589841 RPE589832:RPR589841 RZA589832:RZN589841 SIW589832:SJJ589841 SSS589832:STF589841 TCO589832:TDB589841 TMK589832:TMX589841 TWG589832:TWT589841 UGC589832:UGP589841 UPY589832:UQL589841 UZU589832:VAH589841 VJQ589832:VKD589841 VTM589832:VTZ589841 WDI589832:WDV589841 WNE589832:WNR589841 WXA589832:WXN589841 KO655368:LB655377 UK655368:UX655377 AEG655368:AET655377 AOC655368:AOP655377 AXY655368:AYL655377 BHU655368:BIH655377 BRQ655368:BSD655377 CBM655368:CBZ655377 CLI655368:CLV655377 CVE655368:CVR655377 DFA655368:DFN655377 DOW655368:DPJ655377 DYS655368:DZF655377 EIO655368:EJB655377 ESK655368:ESX655377 FCG655368:FCT655377 FMC655368:FMP655377 FVY655368:FWL655377 GFU655368:GGH655377 GPQ655368:GQD655377 GZM655368:GZZ655377 HJI655368:HJV655377 HTE655368:HTR655377 IDA655368:IDN655377 IMW655368:INJ655377 IWS655368:IXF655377 JGO655368:JHB655377 JQK655368:JQX655377 KAG655368:KAT655377 KKC655368:KKP655377 KTY655368:KUL655377 LDU655368:LEH655377 LNQ655368:LOD655377 LXM655368:LXZ655377 MHI655368:MHV655377 MRE655368:MRR655377 NBA655368:NBN655377 NKW655368:NLJ655377 NUS655368:NVF655377 OEO655368:OFB655377 OOK655368:OOX655377 OYG655368:OYT655377 PIC655368:PIP655377 PRY655368:PSL655377 QBU655368:QCH655377 QLQ655368:QMD655377 QVM655368:QVZ655377 RFI655368:RFV655377 RPE655368:RPR655377 RZA655368:RZN655377 SIW655368:SJJ655377 SSS655368:STF655377 TCO655368:TDB655377 TMK655368:TMX655377 TWG655368:TWT655377 UGC655368:UGP655377 UPY655368:UQL655377 UZU655368:VAH655377 VJQ655368:VKD655377 VTM655368:VTZ655377 WDI655368:WDV655377 WNE655368:WNR655377 WXA655368:WXN655377 KO720904:LB720913 UK720904:UX720913 AEG720904:AET720913 AOC720904:AOP720913 AXY720904:AYL720913 BHU720904:BIH720913 BRQ720904:BSD720913 CBM720904:CBZ720913 CLI720904:CLV720913 CVE720904:CVR720913 DFA720904:DFN720913 DOW720904:DPJ720913 DYS720904:DZF720913 EIO720904:EJB720913 ESK720904:ESX720913 FCG720904:FCT720913 FMC720904:FMP720913 FVY720904:FWL720913 GFU720904:GGH720913 GPQ720904:GQD720913 GZM720904:GZZ720913 HJI720904:HJV720913 HTE720904:HTR720913 IDA720904:IDN720913 IMW720904:INJ720913 IWS720904:IXF720913 JGO720904:JHB720913 JQK720904:JQX720913 KAG720904:KAT720913 KKC720904:KKP720913 KTY720904:KUL720913 LDU720904:LEH720913 LNQ720904:LOD720913 LXM720904:LXZ720913 MHI720904:MHV720913 MRE720904:MRR720913 NBA720904:NBN720913 NKW720904:NLJ720913 NUS720904:NVF720913 OEO720904:OFB720913 OOK720904:OOX720913 OYG720904:OYT720913 PIC720904:PIP720913 PRY720904:PSL720913 QBU720904:QCH720913 QLQ720904:QMD720913 QVM720904:QVZ720913 RFI720904:RFV720913 RPE720904:RPR720913 RZA720904:RZN720913 SIW720904:SJJ720913 SSS720904:STF720913 TCO720904:TDB720913 TMK720904:TMX720913 TWG720904:TWT720913 UGC720904:UGP720913 UPY720904:UQL720913 UZU720904:VAH720913 VJQ720904:VKD720913 VTM720904:VTZ720913 WDI720904:WDV720913 WNE720904:WNR720913 WXA720904:WXN720913 KO786440:LB786449 UK786440:UX786449 AEG786440:AET786449 AOC786440:AOP786449 AXY786440:AYL786449 BHU786440:BIH786449 BRQ786440:BSD786449 CBM786440:CBZ786449 CLI786440:CLV786449 CVE786440:CVR786449 DFA786440:DFN786449 DOW786440:DPJ786449 DYS786440:DZF786449 EIO786440:EJB786449 ESK786440:ESX786449 FCG786440:FCT786449 FMC786440:FMP786449 FVY786440:FWL786449 GFU786440:GGH786449 GPQ786440:GQD786449 GZM786440:GZZ786449 HJI786440:HJV786449 HTE786440:HTR786449 IDA786440:IDN786449 IMW786440:INJ786449 IWS786440:IXF786449 JGO786440:JHB786449 JQK786440:JQX786449 KAG786440:KAT786449 KKC786440:KKP786449 KTY786440:KUL786449 LDU786440:LEH786449 LNQ786440:LOD786449 LXM786440:LXZ786449 MHI786440:MHV786449 MRE786440:MRR786449 NBA786440:NBN786449 NKW786440:NLJ786449 NUS786440:NVF786449 OEO786440:OFB786449 OOK786440:OOX786449 OYG786440:OYT786449 PIC786440:PIP786449 PRY786440:PSL786449 QBU786440:QCH786449 QLQ786440:QMD786449 QVM786440:QVZ786449 RFI786440:RFV786449 RPE786440:RPR786449 RZA786440:RZN786449 SIW786440:SJJ786449 SSS786440:STF786449 TCO786440:TDB786449 TMK786440:TMX786449 TWG786440:TWT786449 UGC786440:UGP786449 UPY786440:UQL786449 UZU786440:VAH786449 VJQ786440:VKD786449 VTM786440:VTZ786449 WDI786440:WDV786449 WNE786440:WNR786449 WXA786440:WXN786449 KO851976:LB851985 UK851976:UX851985 AEG851976:AET851985 AOC851976:AOP851985 AXY851976:AYL851985 BHU851976:BIH851985 BRQ851976:BSD851985 CBM851976:CBZ851985 CLI851976:CLV851985 CVE851976:CVR851985 DFA851976:DFN851985 DOW851976:DPJ851985 DYS851976:DZF851985 EIO851976:EJB851985 ESK851976:ESX851985 FCG851976:FCT851985 FMC851976:FMP851985 FVY851976:FWL851985 GFU851976:GGH851985 GPQ851976:GQD851985 GZM851976:GZZ851985 HJI851976:HJV851985 HTE851976:HTR851985 IDA851976:IDN851985 IMW851976:INJ851985 IWS851976:IXF851985 JGO851976:JHB851985 JQK851976:JQX851985 KAG851976:KAT851985 KKC851976:KKP851985 KTY851976:KUL851985 LDU851976:LEH851985 LNQ851976:LOD851985 LXM851976:LXZ851985 MHI851976:MHV851985 MRE851976:MRR851985 NBA851976:NBN851985 NKW851976:NLJ851985 NUS851976:NVF851985 OEO851976:OFB851985 OOK851976:OOX851985 OYG851976:OYT851985 PIC851976:PIP851985 PRY851976:PSL851985 QBU851976:QCH851985 QLQ851976:QMD851985 QVM851976:QVZ851985 RFI851976:RFV851985 RPE851976:RPR851985 RZA851976:RZN851985 SIW851976:SJJ851985 SSS851976:STF851985 TCO851976:TDB851985 TMK851976:TMX851985 TWG851976:TWT851985 UGC851976:UGP851985 UPY851976:UQL851985 UZU851976:VAH851985 VJQ851976:VKD851985 VTM851976:VTZ851985 WDI851976:WDV851985 WNE851976:WNR851985 WXA851976:WXN851985 KO917512:LB917521 UK917512:UX917521 AEG917512:AET917521 AOC917512:AOP917521 AXY917512:AYL917521 BHU917512:BIH917521 BRQ917512:BSD917521 CBM917512:CBZ917521 CLI917512:CLV917521 CVE917512:CVR917521 DFA917512:DFN917521 DOW917512:DPJ917521 DYS917512:DZF917521 EIO917512:EJB917521 ESK917512:ESX917521 FCG917512:FCT917521 FMC917512:FMP917521 FVY917512:FWL917521 GFU917512:GGH917521 GPQ917512:GQD917521 GZM917512:GZZ917521 HJI917512:HJV917521 HTE917512:HTR917521 IDA917512:IDN917521 IMW917512:INJ917521 IWS917512:IXF917521 JGO917512:JHB917521 JQK917512:JQX917521 KAG917512:KAT917521 KKC917512:KKP917521 KTY917512:KUL917521 LDU917512:LEH917521 LNQ917512:LOD917521 LXM917512:LXZ917521 MHI917512:MHV917521 MRE917512:MRR917521 NBA917512:NBN917521 NKW917512:NLJ917521 NUS917512:NVF917521 OEO917512:OFB917521 OOK917512:OOX917521 OYG917512:OYT917521 PIC917512:PIP917521 PRY917512:PSL917521 QBU917512:QCH917521 QLQ917512:QMD917521 QVM917512:QVZ917521 RFI917512:RFV917521 RPE917512:RPR917521 RZA917512:RZN917521 SIW917512:SJJ917521 SSS917512:STF917521 TCO917512:TDB917521 TMK917512:TMX917521 TWG917512:TWT917521 UGC917512:UGP917521 UPY917512:UQL917521 UZU917512:VAH917521 VJQ917512:VKD917521 VTM917512:VTZ917521 WDI917512:WDV917521 WNE917512:WNR917521 WXA917512:WXN917521 KO983048:LB983057 UK983048:UX983057 AEG983048:AET983057 AOC983048:AOP983057 AXY983048:AYL983057 BHU983048:BIH983057 BRQ983048:BSD983057 CBM983048:CBZ983057 CLI983048:CLV983057 CVE983048:CVR983057 DFA983048:DFN983057 DOW983048:DPJ983057 DYS983048:DZF983057 EIO983048:EJB983057 ESK983048:ESX983057 FCG983048:FCT983057 FMC983048:FMP983057 FVY983048:FWL983057 GFU983048:GGH983057 GPQ983048:GQD983057 GZM983048:GZZ983057 HJI983048:HJV983057 HTE983048:HTR983057 IDA983048:IDN983057 IMW983048:INJ983057 IWS983048:IXF983057 JGO983048:JHB983057 JQK983048:JQX983057 KAG983048:KAT983057 KKC983048:KKP983057 KTY983048:KUL983057 LDU983048:LEH983057 LNQ983048:LOD983057 LXM983048:LXZ983057 MHI983048:MHV983057 MRE983048:MRR983057 NBA983048:NBN983057 NKW983048:NLJ983057 NUS983048:NVF983057 OEO983048:OFB983057 OOK983048:OOX983057 OYG983048:OYT983057 PIC983048:PIP983057 PRY983048:PSL983057 QBU983048:QCH983057 QLQ983048:QMD983057 QVM983048:QVZ983057 RFI983048:RFV983057 RPE983048:RPR983057 RZA983048:RZN983057 SIW983048:SJJ983057 SSS983048:STF983057 TCO983048:TDB983057 TMK983048:TMX983057 TWG983048:TWT983057 UGC983048:UGP983057 UPY983048:UQL983057 UZU983048:VAH983057 VJQ983048:VKD983057 VTM983048:VTZ983057 WDI983048:WDV983057 WNE983048:WNR983057 WXA983048:WXN983057 C983048:BF983057 C917512:BF917521 C851976:BF851985 C786440:BF786449 C720904:BF720913 C655368:BF655377 C589832:BF589841 C524296:BF524305 C458760:BF458769 C393224:BF393233 C327688:BF327697 C262152:BF262161 C196616:BF196625 C131080:BF131089 C65544:BF65553 C8:BG17">
      <formula1>0</formula1>
    </dataValidation>
    <dataValidation allowBlank="1" showInputMessage="1" showErrorMessage="1" sqref="A65538:A65539 KM65538:KM65539 UI65538:UI65539 AEE65538:AEE65539 AOA65538:AOA65539 AXW65538:AXW65539 BHS65538:BHS65539 BRO65538:BRO65539 CBK65538:CBK65539 CLG65538:CLG65539 CVC65538:CVC65539 DEY65538:DEY65539 DOU65538:DOU65539 DYQ65538:DYQ65539 EIM65538:EIM65539 ESI65538:ESI65539 FCE65538:FCE65539 FMA65538:FMA65539 FVW65538:FVW65539 GFS65538:GFS65539 GPO65538:GPO65539 GZK65538:GZK65539 HJG65538:HJG65539 HTC65538:HTC65539 ICY65538:ICY65539 IMU65538:IMU65539 IWQ65538:IWQ65539 JGM65538:JGM65539 JQI65538:JQI65539 KAE65538:KAE65539 KKA65538:KKA65539 KTW65538:KTW65539 LDS65538:LDS65539 LNO65538:LNO65539 LXK65538:LXK65539 MHG65538:MHG65539 MRC65538:MRC65539 NAY65538:NAY65539 NKU65538:NKU65539 NUQ65538:NUQ65539 OEM65538:OEM65539 OOI65538:OOI65539 OYE65538:OYE65539 PIA65538:PIA65539 PRW65538:PRW65539 QBS65538:QBS65539 QLO65538:QLO65539 QVK65538:QVK65539 RFG65538:RFG65539 RPC65538:RPC65539 RYY65538:RYY65539 SIU65538:SIU65539 SSQ65538:SSQ65539 TCM65538:TCM65539 TMI65538:TMI65539 TWE65538:TWE65539 UGA65538:UGA65539 UPW65538:UPW65539 UZS65538:UZS65539 VJO65538:VJO65539 VTK65538:VTK65539 WDG65538:WDG65539 WNC65538:WNC65539 WWY65538:WWY65539 A131074:A131075 KM131074:KM131075 UI131074:UI131075 AEE131074:AEE131075 AOA131074:AOA131075 AXW131074:AXW131075 BHS131074:BHS131075 BRO131074:BRO131075 CBK131074:CBK131075 CLG131074:CLG131075 CVC131074:CVC131075 DEY131074:DEY131075 DOU131074:DOU131075 DYQ131074:DYQ131075 EIM131074:EIM131075 ESI131074:ESI131075 FCE131074:FCE131075 FMA131074:FMA131075 FVW131074:FVW131075 GFS131074:GFS131075 GPO131074:GPO131075 GZK131074:GZK131075 HJG131074:HJG131075 HTC131074:HTC131075 ICY131074:ICY131075 IMU131074:IMU131075 IWQ131074:IWQ131075 JGM131074:JGM131075 JQI131074:JQI131075 KAE131074:KAE131075 KKA131074:KKA131075 KTW131074:KTW131075 LDS131074:LDS131075 LNO131074:LNO131075 LXK131074:LXK131075 MHG131074:MHG131075 MRC131074:MRC131075 NAY131074:NAY131075 NKU131074:NKU131075 NUQ131074:NUQ131075 OEM131074:OEM131075 OOI131074:OOI131075 OYE131074:OYE131075 PIA131074:PIA131075 PRW131074:PRW131075 QBS131074:QBS131075 QLO131074:QLO131075 QVK131074:QVK131075 RFG131074:RFG131075 RPC131074:RPC131075 RYY131074:RYY131075 SIU131074:SIU131075 SSQ131074:SSQ131075 TCM131074:TCM131075 TMI131074:TMI131075 TWE131074:TWE131075 UGA131074:UGA131075 UPW131074:UPW131075 UZS131074:UZS131075 VJO131074:VJO131075 VTK131074:VTK131075 WDG131074:WDG131075 WNC131074:WNC131075 WWY131074:WWY131075 A196610:A196611 KM196610:KM196611 UI196610:UI196611 AEE196610:AEE196611 AOA196610:AOA196611 AXW196610:AXW196611 BHS196610:BHS196611 BRO196610:BRO196611 CBK196610:CBK196611 CLG196610:CLG196611 CVC196610:CVC196611 DEY196610:DEY196611 DOU196610:DOU196611 DYQ196610:DYQ196611 EIM196610:EIM196611 ESI196610:ESI196611 FCE196610:FCE196611 FMA196610:FMA196611 FVW196610:FVW196611 GFS196610:GFS196611 GPO196610:GPO196611 GZK196610:GZK196611 HJG196610:HJG196611 HTC196610:HTC196611 ICY196610:ICY196611 IMU196610:IMU196611 IWQ196610:IWQ196611 JGM196610:JGM196611 JQI196610:JQI196611 KAE196610:KAE196611 KKA196610:KKA196611 KTW196610:KTW196611 LDS196610:LDS196611 LNO196610:LNO196611 LXK196610:LXK196611 MHG196610:MHG196611 MRC196610:MRC196611 NAY196610:NAY196611 NKU196610:NKU196611 NUQ196610:NUQ196611 OEM196610:OEM196611 OOI196610:OOI196611 OYE196610:OYE196611 PIA196610:PIA196611 PRW196610:PRW196611 QBS196610:QBS196611 QLO196610:QLO196611 QVK196610:QVK196611 RFG196610:RFG196611 RPC196610:RPC196611 RYY196610:RYY196611 SIU196610:SIU196611 SSQ196610:SSQ196611 TCM196610:TCM196611 TMI196610:TMI196611 TWE196610:TWE196611 UGA196610:UGA196611 UPW196610:UPW196611 UZS196610:UZS196611 VJO196610:VJO196611 VTK196610:VTK196611 WDG196610:WDG196611 WNC196610:WNC196611 WWY196610:WWY196611 A262146:A262147 KM262146:KM262147 UI262146:UI262147 AEE262146:AEE262147 AOA262146:AOA262147 AXW262146:AXW262147 BHS262146:BHS262147 BRO262146:BRO262147 CBK262146:CBK262147 CLG262146:CLG262147 CVC262146:CVC262147 DEY262146:DEY262147 DOU262146:DOU262147 DYQ262146:DYQ262147 EIM262146:EIM262147 ESI262146:ESI262147 FCE262146:FCE262147 FMA262146:FMA262147 FVW262146:FVW262147 GFS262146:GFS262147 GPO262146:GPO262147 GZK262146:GZK262147 HJG262146:HJG262147 HTC262146:HTC262147 ICY262146:ICY262147 IMU262146:IMU262147 IWQ262146:IWQ262147 JGM262146:JGM262147 JQI262146:JQI262147 KAE262146:KAE262147 KKA262146:KKA262147 KTW262146:KTW262147 LDS262146:LDS262147 LNO262146:LNO262147 LXK262146:LXK262147 MHG262146:MHG262147 MRC262146:MRC262147 NAY262146:NAY262147 NKU262146:NKU262147 NUQ262146:NUQ262147 OEM262146:OEM262147 OOI262146:OOI262147 OYE262146:OYE262147 PIA262146:PIA262147 PRW262146:PRW262147 QBS262146:QBS262147 QLO262146:QLO262147 QVK262146:QVK262147 RFG262146:RFG262147 RPC262146:RPC262147 RYY262146:RYY262147 SIU262146:SIU262147 SSQ262146:SSQ262147 TCM262146:TCM262147 TMI262146:TMI262147 TWE262146:TWE262147 UGA262146:UGA262147 UPW262146:UPW262147 UZS262146:UZS262147 VJO262146:VJO262147 VTK262146:VTK262147 WDG262146:WDG262147 WNC262146:WNC262147 WWY262146:WWY262147 A327682:A327683 KM327682:KM327683 UI327682:UI327683 AEE327682:AEE327683 AOA327682:AOA327683 AXW327682:AXW327683 BHS327682:BHS327683 BRO327682:BRO327683 CBK327682:CBK327683 CLG327682:CLG327683 CVC327682:CVC327683 DEY327682:DEY327683 DOU327682:DOU327683 DYQ327682:DYQ327683 EIM327682:EIM327683 ESI327682:ESI327683 FCE327682:FCE327683 FMA327682:FMA327683 FVW327682:FVW327683 GFS327682:GFS327683 GPO327682:GPO327683 GZK327682:GZK327683 HJG327682:HJG327683 HTC327682:HTC327683 ICY327682:ICY327683 IMU327682:IMU327683 IWQ327682:IWQ327683 JGM327682:JGM327683 JQI327682:JQI327683 KAE327682:KAE327683 KKA327682:KKA327683 KTW327682:KTW327683 LDS327682:LDS327683 LNO327682:LNO327683 LXK327682:LXK327683 MHG327682:MHG327683 MRC327682:MRC327683 NAY327682:NAY327683 NKU327682:NKU327683 NUQ327682:NUQ327683 OEM327682:OEM327683 OOI327682:OOI327683 OYE327682:OYE327683 PIA327682:PIA327683 PRW327682:PRW327683 QBS327682:QBS327683 QLO327682:QLO327683 QVK327682:QVK327683 RFG327682:RFG327683 RPC327682:RPC327683 RYY327682:RYY327683 SIU327682:SIU327683 SSQ327682:SSQ327683 TCM327682:TCM327683 TMI327682:TMI327683 TWE327682:TWE327683 UGA327682:UGA327683 UPW327682:UPW327683 UZS327682:UZS327683 VJO327682:VJO327683 VTK327682:VTK327683 WDG327682:WDG327683 WNC327682:WNC327683 WWY327682:WWY327683 A393218:A393219 KM393218:KM393219 UI393218:UI393219 AEE393218:AEE393219 AOA393218:AOA393219 AXW393218:AXW393219 BHS393218:BHS393219 BRO393218:BRO393219 CBK393218:CBK393219 CLG393218:CLG393219 CVC393218:CVC393219 DEY393218:DEY393219 DOU393218:DOU393219 DYQ393218:DYQ393219 EIM393218:EIM393219 ESI393218:ESI393219 FCE393218:FCE393219 FMA393218:FMA393219 FVW393218:FVW393219 GFS393218:GFS393219 GPO393218:GPO393219 GZK393218:GZK393219 HJG393218:HJG393219 HTC393218:HTC393219 ICY393218:ICY393219 IMU393218:IMU393219 IWQ393218:IWQ393219 JGM393218:JGM393219 JQI393218:JQI393219 KAE393218:KAE393219 KKA393218:KKA393219 KTW393218:KTW393219 LDS393218:LDS393219 LNO393218:LNO393219 LXK393218:LXK393219 MHG393218:MHG393219 MRC393218:MRC393219 NAY393218:NAY393219 NKU393218:NKU393219 NUQ393218:NUQ393219 OEM393218:OEM393219 OOI393218:OOI393219 OYE393218:OYE393219 PIA393218:PIA393219 PRW393218:PRW393219 QBS393218:QBS393219 QLO393218:QLO393219 QVK393218:QVK393219 RFG393218:RFG393219 RPC393218:RPC393219 RYY393218:RYY393219 SIU393218:SIU393219 SSQ393218:SSQ393219 TCM393218:TCM393219 TMI393218:TMI393219 TWE393218:TWE393219 UGA393218:UGA393219 UPW393218:UPW393219 UZS393218:UZS393219 VJO393218:VJO393219 VTK393218:VTK393219 WDG393218:WDG393219 WNC393218:WNC393219 WWY393218:WWY393219 A458754:A458755 KM458754:KM458755 UI458754:UI458755 AEE458754:AEE458755 AOA458754:AOA458755 AXW458754:AXW458755 BHS458754:BHS458755 BRO458754:BRO458755 CBK458754:CBK458755 CLG458754:CLG458755 CVC458754:CVC458755 DEY458754:DEY458755 DOU458754:DOU458755 DYQ458754:DYQ458755 EIM458754:EIM458755 ESI458754:ESI458755 FCE458754:FCE458755 FMA458754:FMA458755 FVW458754:FVW458755 GFS458754:GFS458755 GPO458754:GPO458755 GZK458754:GZK458755 HJG458754:HJG458755 HTC458754:HTC458755 ICY458754:ICY458755 IMU458754:IMU458755 IWQ458754:IWQ458755 JGM458754:JGM458755 JQI458754:JQI458755 KAE458754:KAE458755 KKA458754:KKA458755 KTW458754:KTW458755 LDS458754:LDS458755 LNO458754:LNO458755 LXK458754:LXK458755 MHG458754:MHG458755 MRC458754:MRC458755 NAY458754:NAY458755 NKU458754:NKU458755 NUQ458754:NUQ458755 OEM458754:OEM458755 OOI458754:OOI458755 OYE458754:OYE458755 PIA458754:PIA458755 PRW458754:PRW458755 QBS458754:QBS458755 QLO458754:QLO458755 QVK458754:QVK458755 RFG458754:RFG458755 RPC458754:RPC458755 RYY458754:RYY458755 SIU458754:SIU458755 SSQ458754:SSQ458755 TCM458754:TCM458755 TMI458754:TMI458755 TWE458754:TWE458755 UGA458754:UGA458755 UPW458754:UPW458755 UZS458754:UZS458755 VJO458754:VJO458755 VTK458754:VTK458755 WDG458754:WDG458755 WNC458754:WNC458755 WWY458754:WWY458755 A524290:A524291 KM524290:KM524291 UI524290:UI524291 AEE524290:AEE524291 AOA524290:AOA524291 AXW524290:AXW524291 BHS524290:BHS524291 BRO524290:BRO524291 CBK524290:CBK524291 CLG524290:CLG524291 CVC524290:CVC524291 DEY524290:DEY524291 DOU524290:DOU524291 DYQ524290:DYQ524291 EIM524290:EIM524291 ESI524290:ESI524291 FCE524290:FCE524291 FMA524290:FMA524291 FVW524290:FVW524291 GFS524290:GFS524291 GPO524290:GPO524291 GZK524290:GZK524291 HJG524290:HJG524291 HTC524290:HTC524291 ICY524290:ICY524291 IMU524290:IMU524291 IWQ524290:IWQ524291 JGM524290:JGM524291 JQI524290:JQI524291 KAE524290:KAE524291 KKA524290:KKA524291 KTW524290:KTW524291 LDS524290:LDS524291 LNO524290:LNO524291 LXK524290:LXK524291 MHG524290:MHG524291 MRC524290:MRC524291 NAY524290:NAY524291 NKU524290:NKU524291 NUQ524290:NUQ524291 OEM524290:OEM524291 OOI524290:OOI524291 OYE524290:OYE524291 PIA524290:PIA524291 PRW524290:PRW524291 QBS524290:QBS524291 QLO524290:QLO524291 QVK524290:QVK524291 RFG524290:RFG524291 RPC524290:RPC524291 RYY524290:RYY524291 SIU524290:SIU524291 SSQ524290:SSQ524291 TCM524290:TCM524291 TMI524290:TMI524291 TWE524290:TWE524291 UGA524290:UGA524291 UPW524290:UPW524291 UZS524290:UZS524291 VJO524290:VJO524291 VTK524290:VTK524291 WDG524290:WDG524291 WNC524290:WNC524291 WWY524290:WWY524291 A589826:A589827 KM589826:KM589827 UI589826:UI589827 AEE589826:AEE589827 AOA589826:AOA589827 AXW589826:AXW589827 BHS589826:BHS589827 BRO589826:BRO589827 CBK589826:CBK589827 CLG589826:CLG589827 CVC589826:CVC589827 DEY589826:DEY589827 DOU589826:DOU589827 DYQ589826:DYQ589827 EIM589826:EIM589827 ESI589826:ESI589827 FCE589826:FCE589827 FMA589826:FMA589827 FVW589826:FVW589827 GFS589826:GFS589827 GPO589826:GPO589827 GZK589826:GZK589827 HJG589826:HJG589827 HTC589826:HTC589827 ICY589826:ICY589827 IMU589826:IMU589827 IWQ589826:IWQ589827 JGM589826:JGM589827 JQI589826:JQI589827 KAE589826:KAE589827 KKA589826:KKA589827 KTW589826:KTW589827 LDS589826:LDS589827 LNO589826:LNO589827 LXK589826:LXK589827 MHG589826:MHG589827 MRC589826:MRC589827 NAY589826:NAY589827 NKU589826:NKU589827 NUQ589826:NUQ589827 OEM589826:OEM589827 OOI589826:OOI589827 OYE589826:OYE589827 PIA589826:PIA589827 PRW589826:PRW589827 QBS589826:QBS589827 QLO589826:QLO589827 QVK589826:QVK589827 RFG589826:RFG589827 RPC589826:RPC589827 RYY589826:RYY589827 SIU589826:SIU589827 SSQ589826:SSQ589827 TCM589826:TCM589827 TMI589826:TMI589827 TWE589826:TWE589827 UGA589826:UGA589827 UPW589826:UPW589827 UZS589826:UZS589827 VJO589826:VJO589827 VTK589826:VTK589827 WDG589826:WDG589827 WNC589826:WNC589827 WWY589826:WWY589827 A655362:A655363 KM655362:KM655363 UI655362:UI655363 AEE655362:AEE655363 AOA655362:AOA655363 AXW655362:AXW655363 BHS655362:BHS655363 BRO655362:BRO655363 CBK655362:CBK655363 CLG655362:CLG655363 CVC655362:CVC655363 DEY655362:DEY655363 DOU655362:DOU655363 DYQ655362:DYQ655363 EIM655362:EIM655363 ESI655362:ESI655363 FCE655362:FCE655363 FMA655362:FMA655363 FVW655362:FVW655363 GFS655362:GFS655363 GPO655362:GPO655363 GZK655362:GZK655363 HJG655362:HJG655363 HTC655362:HTC655363 ICY655362:ICY655363 IMU655362:IMU655363 IWQ655362:IWQ655363 JGM655362:JGM655363 JQI655362:JQI655363 KAE655362:KAE655363 KKA655362:KKA655363 KTW655362:KTW655363 LDS655362:LDS655363 LNO655362:LNO655363 LXK655362:LXK655363 MHG655362:MHG655363 MRC655362:MRC655363 NAY655362:NAY655363 NKU655362:NKU655363 NUQ655362:NUQ655363 OEM655362:OEM655363 OOI655362:OOI655363 OYE655362:OYE655363 PIA655362:PIA655363 PRW655362:PRW655363 QBS655362:QBS655363 QLO655362:QLO655363 QVK655362:QVK655363 RFG655362:RFG655363 RPC655362:RPC655363 RYY655362:RYY655363 SIU655362:SIU655363 SSQ655362:SSQ655363 TCM655362:TCM655363 TMI655362:TMI655363 TWE655362:TWE655363 UGA655362:UGA655363 UPW655362:UPW655363 UZS655362:UZS655363 VJO655362:VJO655363 VTK655362:VTK655363 WDG655362:WDG655363 WNC655362:WNC655363 WWY655362:WWY655363 A720898:A720899 KM720898:KM720899 UI720898:UI720899 AEE720898:AEE720899 AOA720898:AOA720899 AXW720898:AXW720899 BHS720898:BHS720899 BRO720898:BRO720899 CBK720898:CBK720899 CLG720898:CLG720899 CVC720898:CVC720899 DEY720898:DEY720899 DOU720898:DOU720899 DYQ720898:DYQ720899 EIM720898:EIM720899 ESI720898:ESI720899 FCE720898:FCE720899 FMA720898:FMA720899 FVW720898:FVW720899 GFS720898:GFS720899 GPO720898:GPO720899 GZK720898:GZK720899 HJG720898:HJG720899 HTC720898:HTC720899 ICY720898:ICY720899 IMU720898:IMU720899 IWQ720898:IWQ720899 JGM720898:JGM720899 JQI720898:JQI720899 KAE720898:KAE720899 KKA720898:KKA720899 KTW720898:KTW720899 LDS720898:LDS720899 LNO720898:LNO720899 LXK720898:LXK720899 MHG720898:MHG720899 MRC720898:MRC720899 NAY720898:NAY720899 NKU720898:NKU720899 NUQ720898:NUQ720899 OEM720898:OEM720899 OOI720898:OOI720899 OYE720898:OYE720899 PIA720898:PIA720899 PRW720898:PRW720899 QBS720898:QBS720899 QLO720898:QLO720899 QVK720898:QVK720899 RFG720898:RFG720899 RPC720898:RPC720899 RYY720898:RYY720899 SIU720898:SIU720899 SSQ720898:SSQ720899 TCM720898:TCM720899 TMI720898:TMI720899 TWE720898:TWE720899 UGA720898:UGA720899 UPW720898:UPW720899 UZS720898:UZS720899 VJO720898:VJO720899 VTK720898:VTK720899 WDG720898:WDG720899 WNC720898:WNC720899 WWY720898:WWY720899 A786434:A786435 KM786434:KM786435 UI786434:UI786435 AEE786434:AEE786435 AOA786434:AOA786435 AXW786434:AXW786435 BHS786434:BHS786435 BRO786434:BRO786435 CBK786434:CBK786435 CLG786434:CLG786435 CVC786434:CVC786435 DEY786434:DEY786435 DOU786434:DOU786435 DYQ786434:DYQ786435 EIM786434:EIM786435 ESI786434:ESI786435 FCE786434:FCE786435 FMA786434:FMA786435 FVW786434:FVW786435 GFS786434:GFS786435 GPO786434:GPO786435 GZK786434:GZK786435 HJG786434:HJG786435 HTC786434:HTC786435 ICY786434:ICY786435 IMU786434:IMU786435 IWQ786434:IWQ786435 JGM786434:JGM786435 JQI786434:JQI786435 KAE786434:KAE786435 KKA786434:KKA786435 KTW786434:KTW786435 LDS786434:LDS786435 LNO786434:LNO786435 LXK786434:LXK786435 MHG786434:MHG786435 MRC786434:MRC786435 NAY786434:NAY786435 NKU786434:NKU786435 NUQ786434:NUQ786435 OEM786434:OEM786435 OOI786434:OOI786435 OYE786434:OYE786435 PIA786434:PIA786435 PRW786434:PRW786435 QBS786434:QBS786435 QLO786434:QLO786435 QVK786434:QVK786435 RFG786434:RFG786435 RPC786434:RPC786435 RYY786434:RYY786435 SIU786434:SIU786435 SSQ786434:SSQ786435 TCM786434:TCM786435 TMI786434:TMI786435 TWE786434:TWE786435 UGA786434:UGA786435 UPW786434:UPW786435 UZS786434:UZS786435 VJO786434:VJO786435 VTK786434:VTK786435 WDG786434:WDG786435 WNC786434:WNC786435 WWY786434:WWY786435 A851970:A851971 KM851970:KM851971 UI851970:UI851971 AEE851970:AEE851971 AOA851970:AOA851971 AXW851970:AXW851971 BHS851970:BHS851971 BRO851970:BRO851971 CBK851970:CBK851971 CLG851970:CLG851971 CVC851970:CVC851971 DEY851970:DEY851971 DOU851970:DOU851971 DYQ851970:DYQ851971 EIM851970:EIM851971 ESI851970:ESI851971 FCE851970:FCE851971 FMA851970:FMA851971 FVW851970:FVW851971 GFS851970:GFS851971 GPO851970:GPO851971 GZK851970:GZK851971 HJG851970:HJG851971 HTC851970:HTC851971 ICY851970:ICY851971 IMU851970:IMU851971 IWQ851970:IWQ851971 JGM851970:JGM851971 JQI851970:JQI851971 KAE851970:KAE851971 KKA851970:KKA851971 KTW851970:KTW851971 LDS851970:LDS851971 LNO851970:LNO851971 LXK851970:LXK851971 MHG851970:MHG851971 MRC851970:MRC851971 NAY851970:NAY851971 NKU851970:NKU851971 NUQ851970:NUQ851971 OEM851970:OEM851971 OOI851970:OOI851971 OYE851970:OYE851971 PIA851970:PIA851971 PRW851970:PRW851971 QBS851970:QBS851971 QLO851970:QLO851971 QVK851970:QVK851971 RFG851970:RFG851971 RPC851970:RPC851971 RYY851970:RYY851971 SIU851970:SIU851971 SSQ851970:SSQ851971 TCM851970:TCM851971 TMI851970:TMI851971 TWE851970:TWE851971 UGA851970:UGA851971 UPW851970:UPW851971 UZS851970:UZS851971 VJO851970:VJO851971 VTK851970:VTK851971 WDG851970:WDG851971 WNC851970:WNC851971 WWY851970:WWY851971 A917506:A917507 KM917506:KM917507 UI917506:UI917507 AEE917506:AEE917507 AOA917506:AOA917507 AXW917506:AXW917507 BHS917506:BHS917507 BRO917506:BRO917507 CBK917506:CBK917507 CLG917506:CLG917507 CVC917506:CVC917507 DEY917506:DEY917507 DOU917506:DOU917507 DYQ917506:DYQ917507 EIM917506:EIM917507 ESI917506:ESI917507 FCE917506:FCE917507 FMA917506:FMA917507 FVW917506:FVW917507 GFS917506:GFS917507 GPO917506:GPO917507 GZK917506:GZK917507 HJG917506:HJG917507 HTC917506:HTC917507 ICY917506:ICY917507 IMU917506:IMU917507 IWQ917506:IWQ917507 JGM917506:JGM917507 JQI917506:JQI917507 KAE917506:KAE917507 KKA917506:KKA917507 KTW917506:KTW917507 LDS917506:LDS917507 LNO917506:LNO917507 LXK917506:LXK917507 MHG917506:MHG917507 MRC917506:MRC917507 NAY917506:NAY917507 NKU917506:NKU917507 NUQ917506:NUQ917507 OEM917506:OEM917507 OOI917506:OOI917507 OYE917506:OYE917507 PIA917506:PIA917507 PRW917506:PRW917507 QBS917506:QBS917507 QLO917506:QLO917507 QVK917506:QVK917507 RFG917506:RFG917507 RPC917506:RPC917507 RYY917506:RYY917507 SIU917506:SIU917507 SSQ917506:SSQ917507 TCM917506:TCM917507 TMI917506:TMI917507 TWE917506:TWE917507 UGA917506:UGA917507 UPW917506:UPW917507 UZS917506:UZS917507 VJO917506:VJO917507 VTK917506:VTK917507 WDG917506:WDG917507 WNC917506:WNC917507 WWY917506:WWY917507 A983042:A983043 KM983042:KM983043 UI983042:UI983043 AEE983042:AEE983043 AOA983042:AOA983043 AXW983042:AXW983043 BHS983042:BHS983043 BRO983042:BRO983043 CBK983042:CBK983043 CLG983042:CLG983043 CVC983042:CVC983043 DEY983042:DEY983043 DOU983042:DOU983043 DYQ983042:DYQ983043 EIM983042:EIM983043 ESI983042:ESI983043 FCE983042:FCE983043 FMA983042:FMA983043 FVW983042:FVW983043 GFS983042:GFS983043 GPO983042:GPO983043 GZK983042:GZK983043 HJG983042:HJG983043 HTC983042:HTC983043 ICY983042:ICY983043 IMU983042:IMU983043 IWQ983042:IWQ983043 JGM983042:JGM983043 JQI983042:JQI983043 KAE983042:KAE983043 KKA983042:KKA983043 KTW983042:KTW983043 LDS983042:LDS983043 LNO983042:LNO983043 LXK983042:LXK983043 MHG983042:MHG983043 MRC983042:MRC983043 NAY983042:NAY983043 NKU983042:NKU983043 NUQ983042:NUQ983043 OEM983042:OEM983043 OOI983042:OOI983043 OYE983042:OYE983043 PIA983042:PIA983043 PRW983042:PRW983043 QBS983042:QBS983043 QLO983042:QLO983043 QVK983042:QVK983043 RFG983042:RFG983043 RPC983042:RPC983043 RYY983042:RYY983043 SIU983042:SIU983043 SSQ983042:SSQ983043 TCM983042:TCM983043 TMI983042:TMI983043 TWE983042:TWE983043 UGA983042:UGA983043 UPW983042:UPW983043 UZS983042:UZS983043 VJO983042:VJO983043 VTK983042:VTK983043 WDG983042:WDG983043 WNC983042:WNC983043 WWY983042:WWY983043 KN65528:KO65534 UJ65528:UK65534 AEF65528:AEG65534 AOB65528:AOC65534 AXX65528:AXY65534 BHT65528:BHU65534 BRP65528:BRQ65534 CBL65528:CBM65534 CLH65528:CLI65534 CVD65528:CVE65534 DEZ65528:DFA65534 DOV65528:DOW65534 DYR65528:DYS65534 EIN65528:EIO65534 ESJ65528:ESK65534 FCF65528:FCG65534 FMB65528:FMC65534 FVX65528:FVY65534 GFT65528:GFU65534 GPP65528:GPQ65534 GZL65528:GZM65534 HJH65528:HJI65534 HTD65528:HTE65534 ICZ65528:IDA65534 IMV65528:IMW65534 IWR65528:IWS65534 JGN65528:JGO65534 JQJ65528:JQK65534 KAF65528:KAG65534 KKB65528:KKC65534 KTX65528:KTY65534 LDT65528:LDU65534 LNP65528:LNQ65534 LXL65528:LXM65534 MHH65528:MHI65534 MRD65528:MRE65534 NAZ65528:NBA65534 NKV65528:NKW65534 NUR65528:NUS65534 OEN65528:OEO65534 OOJ65528:OOK65534 OYF65528:OYG65534 PIB65528:PIC65534 PRX65528:PRY65534 QBT65528:QBU65534 QLP65528:QLQ65534 QVL65528:QVM65534 RFH65528:RFI65534 RPD65528:RPE65534 RYZ65528:RZA65534 SIV65528:SIW65534 SSR65528:SSS65534 TCN65528:TCO65534 TMJ65528:TMK65534 TWF65528:TWG65534 UGB65528:UGC65534 UPX65528:UPY65534 UZT65528:UZU65534 VJP65528:VJQ65534 VTL65528:VTM65534 WDH65528:WDI65534 WND65528:WNE65534 WWZ65528:WXA65534 KN131064:KO131070 UJ131064:UK131070 AEF131064:AEG131070 AOB131064:AOC131070 AXX131064:AXY131070 BHT131064:BHU131070 BRP131064:BRQ131070 CBL131064:CBM131070 CLH131064:CLI131070 CVD131064:CVE131070 DEZ131064:DFA131070 DOV131064:DOW131070 DYR131064:DYS131070 EIN131064:EIO131070 ESJ131064:ESK131070 FCF131064:FCG131070 FMB131064:FMC131070 FVX131064:FVY131070 GFT131064:GFU131070 GPP131064:GPQ131070 GZL131064:GZM131070 HJH131064:HJI131070 HTD131064:HTE131070 ICZ131064:IDA131070 IMV131064:IMW131070 IWR131064:IWS131070 JGN131064:JGO131070 JQJ131064:JQK131070 KAF131064:KAG131070 KKB131064:KKC131070 KTX131064:KTY131070 LDT131064:LDU131070 LNP131064:LNQ131070 LXL131064:LXM131070 MHH131064:MHI131070 MRD131064:MRE131070 NAZ131064:NBA131070 NKV131064:NKW131070 NUR131064:NUS131070 OEN131064:OEO131070 OOJ131064:OOK131070 OYF131064:OYG131070 PIB131064:PIC131070 PRX131064:PRY131070 QBT131064:QBU131070 QLP131064:QLQ131070 QVL131064:QVM131070 RFH131064:RFI131070 RPD131064:RPE131070 RYZ131064:RZA131070 SIV131064:SIW131070 SSR131064:SSS131070 TCN131064:TCO131070 TMJ131064:TMK131070 TWF131064:TWG131070 UGB131064:UGC131070 UPX131064:UPY131070 UZT131064:UZU131070 VJP131064:VJQ131070 VTL131064:VTM131070 WDH131064:WDI131070 WND131064:WNE131070 WWZ131064:WXA131070 KN196600:KO196606 UJ196600:UK196606 AEF196600:AEG196606 AOB196600:AOC196606 AXX196600:AXY196606 BHT196600:BHU196606 BRP196600:BRQ196606 CBL196600:CBM196606 CLH196600:CLI196606 CVD196600:CVE196606 DEZ196600:DFA196606 DOV196600:DOW196606 DYR196600:DYS196606 EIN196600:EIO196606 ESJ196600:ESK196606 FCF196600:FCG196606 FMB196600:FMC196606 FVX196600:FVY196606 GFT196600:GFU196606 GPP196600:GPQ196606 GZL196600:GZM196606 HJH196600:HJI196606 HTD196600:HTE196606 ICZ196600:IDA196606 IMV196600:IMW196606 IWR196600:IWS196606 JGN196600:JGO196606 JQJ196600:JQK196606 KAF196600:KAG196606 KKB196600:KKC196606 KTX196600:KTY196606 LDT196600:LDU196606 LNP196600:LNQ196606 LXL196600:LXM196606 MHH196600:MHI196606 MRD196600:MRE196606 NAZ196600:NBA196606 NKV196600:NKW196606 NUR196600:NUS196606 OEN196600:OEO196606 OOJ196600:OOK196606 OYF196600:OYG196606 PIB196600:PIC196606 PRX196600:PRY196606 QBT196600:QBU196606 QLP196600:QLQ196606 QVL196600:QVM196606 RFH196600:RFI196606 RPD196600:RPE196606 RYZ196600:RZA196606 SIV196600:SIW196606 SSR196600:SSS196606 TCN196600:TCO196606 TMJ196600:TMK196606 TWF196600:TWG196606 UGB196600:UGC196606 UPX196600:UPY196606 UZT196600:UZU196606 VJP196600:VJQ196606 VTL196600:VTM196606 WDH196600:WDI196606 WND196600:WNE196606 WWZ196600:WXA196606 KN262136:KO262142 UJ262136:UK262142 AEF262136:AEG262142 AOB262136:AOC262142 AXX262136:AXY262142 BHT262136:BHU262142 BRP262136:BRQ262142 CBL262136:CBM262142 CLH262136:CLI262142 CVD262136:CVE262142 DEZ262136:DFA262142 DOV262136:DOW262142 DYR262136:DYS262142 EIN262136:EIO262142 ESJ262136:ESK262142 FCF262136:FCG262142 FMB262136:FMC262142 FVX262136:FVY262142 GFT262136:GFU262142 GPP262136:GPQ262142 GZL262136:GZM262142 HJH262136:HJI262142 HTD262136:HTE262142 ICZ262136:IDA262142 IMV262136:IMW262142 IWR262136:IWS262142 JGN262136:JGO262142 JQJ262136:JQK262142 KAF262136:KAG262142 KKB262136:KKC262142 KTX262136:KTY262142 LDT262136:LDU262142 LNP262136:LNQ262142 LXL262136:LXM262142 MHH262136:MHI262142 MRD262136:MRE262142 NAZ262136:NBA262142 NKV262136:NKW262142 NUR262136:NUS262142 OEN262136:OEO262142 OOJ262136:OOK262142 OYF262136:OYG262142 PIB262136:PIC262142 PRX262136:PRY262142 QBT262136:QBU262142 QLP262136:QLQ262142 QVL262136:QVM262142 RFH262136:RFI262142 RPD262136:RPE262142 RYZ262136:RZA262142 SIV262136:SIW262142 SSR262136:SSS262142 TCN262136:TCO262142 TMJ262136:TMK262142 TWF262136:TWG262142 UGB262136:UGC262142 UPX262136:UPY262142 UZT262136:UZU262142 VJP262136:VJQ262142 VTL262136:VTM262142 WDH262136:WDI262142 WND262136:WNE262142 WWZ262136:WXA262142 KN327672:KO327678 UJ327672:UK327678 AEF327672:AEG327678 AOB327672:AOC327678 AXX327672:AXY327678 BHT327672:BHU327678 BRP327672:BRQ327678 CBL327672:CBM327678 CLH327672:CLI327678 CVD327672:CVE327678 DEZ327672:DFA327678 DOV327672:DOW327678 DYR327672:DYS327678 EIN327672:EIO327678 ESJ327672:ESK327678 FCF327672:FCG327678 FMB327672:FMC327678 FVX327672:FVY327678 GFT327672:GFU327678 GPP327672:GPQ327678 GZL327672:GZM327678 HJH327672:HJI327678 HTD327672:HTE327678 ICZ327672:IDA327678 IMV327672:IMW327678 IWR327672:IWS327678 JGN327672:JGO327678 JQJ327672:JQK327678 KAF327672:KAG327678 KKB327672:KKC327678 KTX327672:KTY327678 LDT327672:LDU327678 LNP327672:LNQ327678 LXL327672:LXM327678 MHH327672:MHI327678 MRD327672:MRE327678 NAZ327672:NBA327678 NKV327672:NKW327678 NUR327672:NUS327678 OEN327672:OEO327678 OOJ327672:OOK327678 OYF327672:OYG327678 PIB327672:PIC327678 PRX327672:PRY327678 QBT327672:QBU327678 QLP327672:QLQ327678 QVL327672:QVM327678 RFH327672:RFI327678 RPD327672:RPE327678 RYZ327672:RZA327678 SIV327672:SIW327678 SSR327672:SSS327678 TCN327672:TCO327678 TMJ327672:TMK327678 TWF327672:TWG327678 UGB327672:UGC327678 UPX327672:UPY327678 UZT327672:UZU327678 VJP327672:VJQ327678 VTL327672:VTM327678 WDH327672:WDI327678 WND327672:WNE327678 WWZ327672:WXA327678 KN393208:KO393214 UJ393208:UK393214 AEF393208:AEG393214 AOB393208:AOC393214 AXX393208:AXY393214 BHT393208:BHU393214 BRP393208:BRQ393214 CBL393208:CBM393214 CLH393208:CLI393214 CVD393208:CVE393214 DEZ393208:DFA393214 DOV393208:DOW393214 DYR393208:DYS393214 EIN393208:EIO393214 ESJ393208:ESK393214 FCF393208:FCG393214 FMB393208:FMC393214 FVX393208:FVY393214 GFT393208:GFU393214 GPP393208:GPQ393214 GZL393208:GZM393214 HJH393208:HJI393214 HTD393208:HTE393214 ICZ393208:IDA393214 IMV393208:IMW393214 IWR393208:IWS393214 JGN393208:JGO393214 JQJ393208:JQK393214 KAF393208:KAG393214 KKB393208:KKC393214 KTX393208:KTY393214 LDT393208:LDU393214 LNP393208:LNQ393214 LXL393208:LXM393214 MHH393208:MHI393214 MRD393208:MRE393214 NAZ393208:NBA393214 NKV393208:NKW393214 NUR393208:NUS393214 OEN393208:OEO393214 OOJ393208:OOK393214 OYF393208:OYG393214 PIB393208:PIC393214 PRX393208:PRY393214 QBT393208:QBU393214 QLP393208:QLQ393214 QVL393208:QVM393214 RFH393208:RFI393214 RPD393208:RPE393214 RYZ393208:RZA393214 SIV393208:SIW393214 SSR393208:SSS393214 TCN393208:TCO393214 TMJ393208:TMK393214 TWF393208:TWG393214 UGB393208:UGC393214 UPX393208:UPY393214 UZT393208:UZU393214 VJP393208:VJQ393214 VTL393208:VTM393214 WDH393208:WDI393214 WND393208:WNE393214 WWZ393208:WXA393214 KN458744:KO458750 UJ458744:UK458750 AEF458744:AEG458750 AOB458744:AOC458750 AXX458744:AXY458750 BHT458744:BHU458750 BRP458744:BRQ458750 CBL458744:CBM458750 CLH458744:CLI458750 CVD458744:CVE458750 DEZ458744:DFA458750 DOV458744:DOW458750 DYR458744:DYS458750 EIN458744:EIO458750 ESJ458744:ESK458750 FCF458744:FCG458750 FMB458744:FMC458750 FVX458744:FVY458750 GFT458744:GFU458750 GPP458744:GPQ458750 GZL458744:GZM458750 HJH458744:HJI458750 HTD458744:HTE458750 ICZ458744:IDA458750 IMV458744:IMW458750 IWR458744:IWS458750 JGN458744:JGO458750 JQJ458744:JQK458750 KAF458744:KAG458750 KKB458744:KKC458750 KTX458744:KTY458750 LDT458744:LDU458750 LNP458744:LNQ458750 LXL458744:LXM458750 MHH458744:MHI458750 MRD458744:MRE458750 NAZ458744:NBA458750 NKV458744:NKW458750 NUR458744:NUS458750 OEN458744:OEO458750 OOJ458744:OOK458750 OYF458744:OYG458750 PIB458744:PIC458750 PRX458744:PRY458750 QBT458744:QBU458750 QLP458744:QLQ458750 QVL458744:QVM458750 RFH458744:RFI458750 RPD458744:RPE458750 RYZ458744:RZA458750 SIV458744:SIW458750 SSR458744:SSS458750 TCN458744:TCO458750 TMJ458744:TMK458750 TWF458744:TWG458750 UGB458744:UGC458750 UPX458744:UPY458750 UZT458744:UZU458750 VJP458744:VJQ458750 VTL458744:VTM458750 WDH458744:WDI458750 WND458744:WNE458750 WWZ458744:WXA458750 KN524280:KO524286 UJ524280:UK524286 AEF524280:AEG524286 AOB524280:AOC524286 AXX524280:AXY524286 BHT524280:BHU524286 BRP524280:BRQ524286 CBL524280:CBM524286 CLH524280:CLI524286 CVD524280:CVE524286 DEZ524280:DFA524286 DOV524280:DOW524286 DYR524280:DYS524286 EIN524280:EIO524286 ESJ524280:ESK524286 FCF524280:FCG524286 FMB524280:FMC524286 FVX524280:FVY524286 GFT524280:GFU524286 GPP524280:GPQ524286 GZL524280:GZM524286 HJH524280:HJI524286 HTD524280:HTE524286 ICZ524280:IDA524286 IMV524280:IMW524286 IWR524280:IWS524286 JGN524280:JGO524286 JQJ524280:JQK524286 KAF524280:KAG524286 KKB524280:KKC524286 KTX524280:KTY524286 LDT524280:LDU524286 LNP524280:LNQ524286 LXL524280:LXM524286 MHH524280:MHI524286 MRD524280:MRE524286 NAZ524280:NBA524286 NKV524280:NKW524286 NUR524280:NUS524286 OEN524280:OEO524286 OOJ524280:OOK524286 OYF524280:OYG524286 PIB524280:PIC524286 PRX524280:PRY524286 QBT524280:QBU524286 QLP524280:QLQ524286 QVL524280:QVM524286 RFH524280:RFI524286 RPD524280:RPE524286 RYZ524280:RZA524286 SIV524280:SIW524286 SSR524280:SSS524286 TCN524280:TCO524286 TMJ524280:TMK524286 TWF524280:TWG524286 UGB524280:UGC524286 UPX524280:UPY524286 UZT524280:UZU524286 VJP524280:VJQ524286 VTL524280:VTM524286 WDH524280:WDI524286 WND524280:WNE524286 WWZ524280:WXA524286 KN589816:KO589822 UJ589816:UK589822 AEF589816:AEG589822 AOB589816:AOC589822 AXX589816:AXY589822 BHT589816:BHU589822 BRP589816:BRQ589822 CBL589816:CBM589822 CLH589816:CLI589822 CVD589816:CVE589822 DEZ589816:DFA589822 DOV589816:DOW589822 DYR589816:DYS589822 EIN589816:EIO589822 ESJ589816:ESK589822 FCF589816:FCG589822 FMB589816:FMC589822 FVX589816:FVY589822 GFT589816:GFU589822 GPP589816:GPQ589822 GZL589816:GZM589822 HJH589816:HJI589822 HTD589816:HTE589822 ICZ589816:IDA589822 IMV589816:IMW589822 IWR589816:IWS589822 JGN589816:JGO589822 JQJ589816:JQK589822 KAF589816:KAG589822 KKB589816:KKC589822 KTX589816:KTY589822 LDT589816:LDU589822 LNP589816:LNQ589822 LXL589816:LXM589822 MHH589816:MHI589822 MRD589816:MRE589822 NAZ589816:NBA589822 NKV589816:NKW589822 NUR589816:NUS589822 OEN589816:OEO589822 OOJ589816:OOK589822 OYF589816:OYG589822 PIB589816:PIC589822 PRX589816:PRY589822 QBT589816:QBU589822 QLP589816:QLQ589822 QVL589816:QVM589822 RFH589816:RFI589822 RPD589816:RPE589822 RYZ589816:RZA589822 SIV589816:SIW589822 SSR589816:SSS589822 TCN589816:TCO589822 TMJ589816:TMK589822 TWF589816:TWG589822 UGB589816:UGC589822 UPX589816:UPY589822 UZT589816:UZU589822 VJP589816:VJQ589822 VTL589816:VTM589822 WDH589816:WDI589822 WND589816:WNE589822 WWZ589816:WXA589822 KN655352:KO655358 UJ655352:UK655358 AEF655352:AEG655358 AOB655352:AOC655358 AXX655352:AXY655358 BHT655352:BHU655358 BRP655352:BRQ655358 CBL655352:CBM655358 CLH655352:CLI655358 CVD655352:CVE655358 DEZ655352:DFA655358 DOV655352:DOW655358 DYR655352:DYS655358 EIN655352:EIO655358 ESJ655352:ESK655358 FCF655352:FCG655358 FMB655352:FMC655358 FVX655352:FVY655358 GFT655352:GFU655358 GPP655352:GPQ655358 GZL655352:GZM655358 HJH655352:HJI655358 HTD655352:HTE655358 ICZ655352:IDA655358 IMV655352:IMW655358 IWR655352:IWS655358 JGN655352:JGO655358 JQJ655352:JQK655358 KAF655352:KAG655358 KKB655352:KKC655358 KTX655352:KTY655358 LDT655352:LDU655358 LNP655352:LNQ655358 LXL655352:LXM655358 MHH655352:MHI655358 MRD655352:MRE655358 NAZ655352:NBA655358 NKV655352:NKW655358 NUR655352:NUS655358 OEN655352:OEO655358 OOJ655352:OOK655358 OYF655352:OYG655358 PIB655352:PIC655358 PRX655352:PRY655358 QBT655352:QBU655358 QLP655352:QLQ655358 QVL655352:QVM655358 RFH655352:RFI655358 RPD655352:RPE655358 RYZ655352:RZA655358 SIV655352:SIW655358 SSR655352:SSS655358 TCN655352:TCO655358 TMJ655352:TMK655358 TWF655352:TWG655358 UGB655352:UGC655358 UPX655352:UPY655358 UZT655352:UZU655358 VJP655352:VJQ655358 VTL655352:VTM655358 WDH655352:WDI655358 WND655352:WNE655358 WWZ655352:WXA655358 KN720888:KO720894 UJ720888:UK720894 AEF720888:AEG720894 AOB720888:AOC720894 AXX720888:AXY720894 BHT720888:BHU720894 BRP720888:BRQ720894 CBL720888:CBM720894 CLH720888:CLI720894 CVD720888:CVE720894 DEZ720888:DFA720894 DOV720888:DOW720894 DYR720888:DYS720894 EIN720888:EIO720894 ESJ720888:ESK720894 FCF720888:FCG720894 FMB720888:FMC720894 FVX720888:FVY720894 GFT720888:GFU720894 GPP720888:GPQ720894 GZL720888:GZM720894 HJH720888:HJI720894 HTD720888:HTE720894 ICZ720888:IDA720894 IMV720888:IMW720894 IWR720888:IWS720894 JGN720888:JGO720894 JQJ720888:JQK720894 KAF720888:KAG720894 KKB720888:KKC720894 KTX720888:KTY720894 LDT720888:LDU720894 LNP720888:LNQ720894 LXL720888:LXM720894 MHH720888:MHI720894 MRD720888:MRE720894 NAZ720888:NBA720894 NKV720888:NKW720894 NUR720888:NUS720894 OEN720888:OEO720894 OOJ720888:OOK720894 OYF720888:OYG720894 PIB720888:PIC720894 PRX720888:PRY720894 QBT720888:QBU720894 QLP720888:QLQ720894 QVL720888:QVM720894 RFH720888:RFI720894 RPD720888:RPE720894 RYZ720888:RZA720894 SIV720888:SIW720894 SSR720888:SSS720894 TCN720888:TCO720894 TMJ720888:TMK720894 TWF720888:TWG720894 UGB720888:UGC720894 UPX720888:UPY720894 UZT720888:UZU720894 VJP720888:VJQ720894 VTL720888:VTM720894 WDH720888:WDI720894 WND720888:WNE720894 WWZ720888:WXA720894 KN786424:KO786430 UJ786424:UK786430 AEF786424:AEG786430 AOB786424:AOC786430 AXX786424:AXY786430 BHT786424:BHU786430 BRP786424:BRQ786430 CBL786424:CBM786430 CLH786424:CLI786430 CVD786424:CVE786430 DEZ786424:DFA786430 DOV786424:DOW786430 DYR786424:DYS786430 EIN786424:EIO786430 ESJ786424:ESK786430 FCF786424:FCG786430 FMB786424:FMC786430 FVX786424:FVY786430 GFT786424:GFU786430 GPP786424:GPQ786430 GZL786424:GZM786430 HJH786424:HJI786430 HTD786424:HTE786430 ICZ786424:IDA786430 IMV786424:IMW786430 IWR786424:IWS786430 JGN786424:JGO786430 JQJ786424:JQK786430 KAF786424:KAG786430 KKB786424:KKC786430 KTX786424:KTY786430 LDT786424:LDU786430 LNP786424:LNQ786430 LXL786424:LXM786430 MHH786424:MHI786430 MRD786424:MRE786430 NAZ786424:NBA786430 NKV786424:NKW786430 NUR786424:NUS786430 OEN786424:OEO786430 OOJ786424:OOK786430 OYF786424:OYG786430 PIB786424:PIC786430 PRX786424:PRY786430 QBT786424:QBU786430 QLP786424:QLQ786430 QVL786424:QVM786430 RFH786424:RFI786430 RPD786424:RPE786430 RYZ786424:RZA786430 SIV786424:SIW786430 SSR786424:SSS786430 TCN786424:TCO786430 TMJ786424:TMK786430 TWF786424:TWG786430 UGB786424:UGC786430 UPX786424:UPY786430 UZT786424:UZU786430 VJP786424:VJQ786430 VTL786424:VTM786430 WDH786424:WDI786430 WND786424:WNE786430 WWZ786424:WXA786430 KN851960:KO851966 UJ851960:UK851966 AEF851960:AEG851966 AOB851960:AOC851966 AXX851960:AXY851966 BHT851960:BHU851966 BRP851960:BRQ851966 CBL851960:CBM851966 CLH851960:CLI851966 CVD851960:CVE851966 DEZ851960:DFA851966 DOV851960:DOW851966 DYR851960:DYS851966 EIN851960:EIO851966 ESJ851960:ESK851966 FCF851960:FCG851966 FMB851960:FMC851966 FVX851960:FVY851966 GFT851960:GFU851966 GPP851960:GPQ851966 GZL851960:GZM851966 HJH851960:HJI851966 HTD851960:HTE851966 ICZ851960:IDA851966 IMV851960:IMW851966 IWR851960:IWS851966 JGN851960:JGO851966 JQJ851960:JQK851966 KAF851960:KAG851966 KKB851960:KKC851966 KTX851960:KTY851966 LDT851960:LDU851966 LNP851960:LNQ851966 LXL851960:LXM851966 MHH851960:MHI851966 MRD851960:MRE851966 NAZ851960:NBA851966 NKV851960:NKW851966 NUR851960:NUS851966 OEN851960:OEO851966 OOJ851960:OOK851966 OYF851960:OYG851966 PIB851960:PIC851966 PRX851960:PRY851966 QBT851960:QBU851966 QLP851960:QLQ851966 QVL851960:QVM851966 RFH851960:RFI851966 RPD851960:RPE851966 RYZ851960:RZA851966 SIV851960:SIW851966 SSR851960:SSS851966 TCN851960:TCO851966 TMJ851960:TMK851966 TWF851960:TWG851966 UGB851960:UGC851966 UPX851960:UPY851966 UZT851960:UZU851966 VJP851960:VJQ851966 VTL851960:VTM851966 WDH851960:WDI851966 WND851960:WNE851966 WWZ851960:WXA851966 KN917496:KO917502 UJ917496:UK917502 AEF917496:AEG917502 AOB917496:AOC917502 AXX917496:AXY917502 BHT917496:BHU917502 BRP917496:BRQ917502 CBL917496:CBM917502 CLH917496:CLI917502 CVD917496:CVE917502 DEZ917496:DFA917502 DOV917496:DOW917502 DYR917496:DYS917502 EIN917496:EIO917502 ESJ917496:ESK917502 FCF917496:FCG917502 FMB917496:FMC917502 FVX917496:FVY917502 GFT917496:GFU917502 GPP917496:GPQ917502 GZL917496:GZM917502 HJH917496:HJI917502 HTD917496:HTE917502 ICZ917496:IDA917502 IMV917496:IMW917502 IWR917496:IWS917502 JGN917496:JGO917502 JQJ917496:JQK917502 KAF917496:KAG917502 KKB917496:KKC917502 KTX917496:KTY917502 LDT917496:LDU917502 LNP917496:LNQ917502 LXL917496:LXM917502 MHH917496:MHI917502 MRD917496:MRE917502 NAZ917496:NBA917502 NKV917496:NKW917502 NUR917496:NUS917502 OEN917496:OEO917502 OOJ917496:OOK917502 OYF917496:OYG917502 PIB917496:PIC917502 PRX917496:PRY917502 QBT917496:QBU917502 QLP917496:QLQ917502 QVL917496:QVM917502 RFH917496:RFI917502 RPD917496:RPE917502 RYZ917496:RZA917502 SIV917496:SIW917502 SSR917496:SSS917502 TCN917496:TCO917502 TMJ917496:TMK917502 TWF917496:TWG917502 UGB917496:UGC917502 UPX917496:UPY917502 UZT917496:UZU917502 VJP917496:VJQ917502 VTL917496:VTM917502 WDH917496:WDI917502 WND917496:WNE917502 WWZ917496:WXA917502 KN983032:KO983038 UJ983032:UK983038 AEF983032:AEG983038 AOB983032:AOC983038 AXX983032:AXY983038 BHT983032:BHU983038 BRP983032:BRQ983038 CBL983032:CBM983038 CLH983032:CLI983038 CVD983032:CVE983038 DEZ983032:DFA983038 DOV983032:DOW983038 DYR983032:DYS983038 EIN983032:EIO983038 ESJ983032:ESK983038 FCF983032:FCG983038 FMB983032:FMC983038 FVX983032:FVY983038 GFT983032:GFU983038 GPP983032:GPQ983038 GZL983032:GZM983038 HJH983032:HJI983038 HTD983032:HTE983038 ICZ983032:IDA983038 IMV983032:IMW983038 IWR983032:IWS983038 JGN983032:JGO983038 JQJ983032:JQK983038 KAF983032:KAG983038 KKB983032:KKC983038 KTX983032:KTY983038 LDT983032:LDU983038 LNP983032:LNQ983038 LXL983032:LXM983038 MHH983032:MHI983038 MRD983032:MRE983038 NAZ983032:NBA983038 NKV983032:NKW983038 NUR983032:NUS983038 OEN983032:OEO983038 OOJ983032:OOK983038 OYF983032:OYG983038 PIB983032:PIC983038 PRX983032:PRY983038 QBT983032:QBU983038 QLP983032:QLQ983038 QVL983032:QVM983038 RFH983032:RFI983038 RPD983032:RPE983038 RYZ983032:RZA983038 SIV983032:SIW983038 SSR983032:SSS983038 TCN983032:TCO983038 TMJ983032:TMK983038 TWF983032:TWG983038 UGB983032:UGC983038 UPX983032:UPY983038 UZT983032:UZU983038 VJP983032:VJQ983038 VTL983032:VTM983038 WDH983032:WDI983038 WND983032:WNE983038 WWZ983032:WXA983038 BG3 B983032:O983038 B917496:O917502 B851960:O851966 B786424:O786430 B720888:O720894 B655352:O655358 B589816:O589822 B524280:O524286 B458744:O458750 B393208:O393214 B327672:O327678 B262136:O262142 B196600:O196606 B131064:O131070 B65528:O65534"/>
  </dataValidations>
  <printOptions horizontalCentered="1" verticalCentered="1"/>
  <pageMargins left="0.25" right="0.25" top="0.75" bottom="0.75" header="0.3" footer="0.3"/>
  <pageSetup paperSize="9" scale="25" fitToWidth="4" orientation="landscape" verticalDpi="4294967295" r:id="rId7"/>
  <colBreaks count="1" manualBreakCount="1">
    <brk id="30" min="1" max="23" man="1"/>
  </colBreaks>
  <ignoredErrors>
    <ignoredError sqref="O9:P13 O15:O16 O14:P14 P15:P16 AC9:AD16 AQ9:AR16 BE9:BF16" unlockedFormula="1"/>
    <ignoredError sqref="D13:L13" 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7"/>
  <sheetViews>
    <sheetView showGridLines="0" showZeros="0" defaultGridColor="0" view="pageBreakPreview" colorId="8" zoomScale="55" zoomScaleNormal="55" zoomScaleSheetLayoutView="55" zoomScalePageLayoutView="40" workbookViewId="0">
      <selection activeCell="J5" sqref="J5:J32"/>
    </sheetView>
  </sheetViews>
  <sheetFormatPr defaultColWidth="19.7109375" defaultRowHeight="12.75" x14ac:dyDescent="0.2"/>
  <cols>
    <col min="1" max="1" width="3.7109375" style="29" customWidth="1"/>
    <col min="2" max="2" width="70" style="26" bestFit="1" customWidth="1"/>
    <col min="3" max="3" width="18.85546875" style="26" bestFit="1" customWidth="1"/>
    <col min="4" max="4" width="41.7109375" style="26" customWidth="1"/>
    <col min="5" max="5" width="29.5703125" style="26" customWidth="1"/>
    <col min="6" max="6" width="31.28515625" style="26" customWidth="1"/>
    <col min="7" max="7" width="24.85546875" style="26" bestFit="1" customWidth="1"/>
    <col min="8" max="8" width="39.85546875" style="26" customWidth="1"/>
    <col min="9" max="9" width="17.85546875" style="26" customWidth="1"/>
    <col min="10" max="10" width="16.7109375" style="26" customWidth="1"/>
    <col min="11" max="11" width="21.7109375" style="26" bestFit="1" customWidth="1"/>
    <col min="12" max="12" width="32.140625" style="26" bestFit="1" customWidth="1"/>
    <col min="13" max="13" width="27.42578125" style="26" customWidth="1"/>
    <col min="14" max="14" width="43" style="26" bestFit="1" customWidth="1"/>
    <col min="15" max="258" width="19.7109375" style="26"/>
    <col min="259" max="259" width="3.42578125" style="26" customWidth="1"/>
    <col min="260" max="260" width="64" style="26" customWidth="1"/>
    <col min="261" max="261" width="29.5703125" style="26" customWidth="1"/>
    <col min="262" max="262" width="31.28515625" style="26" customWidth="1"/>
    <col min="263" max="263" width="24.85546875" style="26" bestFit="1" customWidth="1"/>
    <col min="264" max="264" width="39.85546875" style="26" customWidth="1"/>
    <col min="265" max="265" width="17.85546875" style="26" customWidth="1"/>
    <col min="266" max="266" width="16.7109375" style="26" customWidth="1"/>
    <col min="267" max="267" width="17.28515625" style="26" bestFit="1" customWidth="1"/>
    <col min="268" max="268" width="32.140625" style="26" bestFit="1" customWidth="1"/>
    <col min="269" max="269" width="19.5703125" style="26" bestFit="1" customWidth="1"/>
    <col min="270" max="270" width="34.28515625" style="26" bestFit="1" customWidth="1"/>
    <col min="271" max="514" width="19.7109375" style="26"/>
    <col min="515" max="515" width="3.42578125" style="26" customWidth="1"/>
    <col min="516" max="516" width="64" style="26" customWidth="1"/>
    <col min="517" max="517" width="29.5703125" style="26" customWidth="1"/>
    <col min="518" max="518" width="31.28515625" style="26" customWidth="1"/>
    <col min="519" max="519" width="24.85546875" style="26" bestFit="1" customWidth="1"/>
    <col min="520" max="520" width="39.85546875" style="26" customWidth="1"/>
    <col min="521" max="521" width="17.85546875" style="26" customWidth="1"/>
    <col min="522" max="522" width="16.7109375" style="26" customWidth="1"/>
    <col min="523" max="523" width="17.28515625" style="26" bestFit="1" customWidth="1"/>
    <col min="524" max="524" width="32.140625" style="26" bestFit="1" customWidth="1"/>
    <col min="525" max="525" width="19.5703125" style="26" bestFit="1" customWidth="1"/>
    <col min="526" max="526" width="34.28515625" style="26" bestFit="1" customWidth="1"/>
    <col min="527" max="770" width="19.7109375" style="26"/>
    <col min="771" max="771" width="3.42578125" style="26" customWidth="1"/>
    <col min="772" max="772" width="64" style="26" customWidth="1"/>
    <col min="773" max="773" width="29.5703125" style="26" customWidth="1"/>
    <col min="774" max="774" width="31.28515625" style="26" customWidth="1"/>
    <col min="775" max="775" width="24.85546875" style="26" bestFit="1" customWidth="1"/>
    <col min="776" max="776" width="39.85546875" style="26" customWidth="1"/>
    <col min="777" max="777" width="17.85546875" style="26" customWidth="1"/>
    <col min="778" max="778" width="16.7109375" style="26" customWidth="1"/>
    <col min="779" max="779" width="17.28515625" style="26" bestFit="1" customWidth="1"/>
    <col min="780" max="780" width="32.140625" style="26" bestFit="1" customWidth="1"/>
    <col min="781" max="781" width="19.5703125" style="26" bestFit="1" customWidth="1"/>
    <col min="782" max="782" width="34.28515625" style="26" bestFit="1" customWidth="1"/>
    <col min="783" max="1026" width="19.7109375" style="26"/>
    <col min="1027" max="1027" width="3.42578125" style="26" customWidth="1"/>
    <col min="1028" max="1028" width="64" style="26" customWidth="1"/>
    <col min="1029" max="1029" width="29.5703125" style="26" customWidth="1"/>
    <col min="1030" max="1030" width="31.28515625" style="26" customWidth="1"/>
    <col min="1031" max="1031" width="24.85546875" style="26" bestFit="1" customWidth="1"/>
    <col min="1032" max="1032" width="39.85546875" style="26" customWidth="1"/>
    <col min="1033" max="1033" width="17.85546875" style="26" customWidth="1"/>
    <col min="1034" max="1034" width="16.7109375" style="26" customWidth="1"/>
    <col min="1035" max="1035" width="17.28515625" style="26" bestFit="1" customWidth="1"/>
    <col min="1036" max="1036" width="32.140625" style="26" bestFit="1" customWidth="1"/>
    <col min="1037" max="1037" width="19.5703125" style="26" bestFit="1" customWidth="1"/>
    <col min="1038" max="1038" width="34.28515625" style="26" bestFit="1" customWidth="1"/>
    <col min="1039" max="1282" width="19.7109375" style="26"/>
    <col min="1283" max="1283" width="3.42578125" style="26" customWidth="1"/>
    <col min="1284" max="1284" width="64" style="26" customWidth="1"/>
    <col min="1285" max="1285" width="29.5703125" style="26" customWidth="1"/>
    <col min="1286" max="1286" width="31.28515625" style="26" customWidth="1"/>
    <col min="1287" max="1287" width="24.85546875" style="26" bestFit="1" customWidth="1"/>
    <col min="1288" max="1288" width="39.85546875" style="26" customWidth="1"/>
    <col min="1289" max="1289" width="17.85546875" style="26" customWidth="1"/>
    <col min="1290" max="1290" width="16.7109375" style="26" customWidth="1"/>
    <col min="1291" max="1291" width="17.28515625" style="26" bestFit="1" customWidth="1"/>
    <col min="1292" max="1292" width="32.140625" style="26" bestFit="1" customWidth="1"/>
    <col min="1293" max="1293" width="19.5703125" style="26" bestFit="1" customWidth="1"/>
    <col min="1294" max="1294" width="34.28515625" style="26" bestFit="1" customWidth="1"/>
    <col min="1295" max="1538" width="19.7109375" style="26"/>
    <col min="1539" max="1539" width="3.42578125" style="26" customWidth="1"/>
    <col min="1540" max="1540" width="64" style="26" customWidth="1"/>
    <col min="1541" max="1541" width="29.5703125" style="26" customWidth="1"/>
    <col min="1542" max="1542" width="31.28515625" style="26" customWidth="1"/>
    <col min="1543" max="1543" width="24.85546875" style="26" bestFit="1" customWidth="1"/>
    <col min="1544" max="1544" width="39.85546875" style="26" customWidth="1"/>
    <col min="1545" max="1545" width="17.85546875" style="26" customWidth="1"/>
    <col min="1546" max="1546" width="16.7109375" style="26" customWidth="1"/>
    <col min="1547" max="1547" width="17.28515625" style="26" bestFit="1" customWidth="1"/>
    <col min="1548" max="1548" width="32.140625" style="26" bestFit="1" customWidth="1"/>
    <col min="1549" max="1549" width="19.5703125" style="26" bestFit="1" customWidth="1"/>
    <col min="1550" max="1550" width="34.28515625" style="26" bestFit="1" customWidth="1"/>
    <col min="1551" max="1794" width="19.7109375" style="26"/>
    <col min="1795" max="1795" width="3.42578125" style="26" customWidth="1"/>
    <col min="1796" max="1796" width="64" style="26" customWidth="1"/>
    <col min="1797" max="1797" width="29.5703125" style="26" customWidth="1"/>
    <col min="1798" max="1798" width="31.28515625" style="26" customWidth="1"/>
    <col min="1799" max="1799" width="24.85546875" style="26" bestFit="1" customWidth="1"/>
    <col min="1800" max="1800" width="39.85546875" style="26" customWidth="1"/>
    <col min="1801" max="1801" width="17.85546875" style="26" customWidth="1"/>
    <col min="1802" max="1802" width="16.7109375" style="26" customWidth="1"/>
    <col min="1803" max="1803" width="17.28515625" style="26" bestFit="1" customWidth="1"/>
    <col min="1804" max="1804" width="32.140625" style="26" bestFit="1" customWidth="1"/>
    <col min="1805" max="1805" width="19.5703125" style="26" bestFit="1" customWidth="1"/>
    <col min="1806" max="1806" width="34.28515625" style="26" bestFit="1" customWidth="1"/>
    <col min="1807" max="2050" width="19.7109375" style="26"/>
    <col min="2051" max="2051" width="3.42578125" style="26" customWidth="1"/>
    <col min="2052" max="2052" width="64" style="26" customWidth="1"/>
    <col min="2053" max="2053" width="29.5703125" style="26" customWidth="1"/>
    <col min="2054" max="2054" width="31.28515625" style="26" customWidth="1"/>
    <col min="2055" max="2055" width="24.85546875" style="26" bestFit="1" customWidth="1"/>
    <col min="2056" max="2056" width="39.85546875" style="26" customWidth="1"/>
    <col min="2057" max="2057" width="17.85546875" style="26" customWidth="1"/>
    <col min="2058" max="2058" width="16.7109375" style="26" customWidth="1"/>
    <col min="2059" max="2059" width="17.28515625" style="26" bestFit="1" customWidth="1"/>
    <col min="2060" max="2060" width="32.140625" style="26" bestFit="1" customWidth="1"/>
    <col min="2061" max="2061" width="19.5703125" style="26" bestFit="1" customWidth="1"/>
    <col min="2062" max="2062" width="34.28515625" style="26" bestFit="1" customWidth="1"/>
    <col min="2063" max="2306" width="19.7109375" style="26"/>
    <col min="2307" max="2307" width="3.42578125" style="26" customWidth="1"/>
    <col min="2308" max="2308" width="64" style="26" customWidth="1"/>
    <col min="2309" max="2309" width="29.5703125" style="26" customWidth="1"/>
    <col min="2310" max="2310" width="31.28515625" style="26" customWidth="1"/>
    <col min="2311" max="2311" width="24.85546875" style="26" bestFit="1" customWidth="1"/>
    <col min="2312" max="2312" width="39.85546875" style="26" customWidth="1"/>
    <col min="2313" max="2313" width="17.85546875" style="26" customWidth="1"/>
    <col min="2314" max="2314" width="16.7109375" style="26" customWidth="1"/>
    <col min="2315" max="2315" width="17.28515625" style="26" bestFit="1" customWidth="1"/>
    <col min="2316" max="2316" width="32.140625" style="26" bestFit="1" customWidth="1"/>
    <col min="2317" max="2317" width="19.5703125" style="26" bestFit="1" customWidth="1"/>
    <col min="2318" max="2318" width="34.28515625" style="26" bestFit="1" customWidth="1"/>
    <col min="2319" max="2562" width="19.7109375" style="26"/>
    <col min="2563" max="2563" width="3.42578125" style="26" customWidth="1"/>
    <col min="2564" max="2564" width="64" style="26" customWidth="1"/>
    <col min="2565" max="2565" width="29.5703125" style="26" customWidth="1"/>
    <col min="2566" max="2566" width="31.28515625" style="26" customWidth="1"/>
    <col min="2567" max="2567" width="24.85546875" style="26" bestFit="1" customWidth="1"/>
    <col min="2568" max="2568" width="39.85546875" style="26" customWidth="1"/>
    <col min="2569" max="2569" width="17.85546875" style="26" customWidth="1"/>
    <col min="2570" max="2570" width="16.7109375" style="26" customWidth="1"/>
    <col min="2571" max="2571" width="17.28515625" style="26" bestFit="1" customWidth="1"/>
    <col min="2572" max="2572" width="32.140625" style="26" bestFit="1" customWidth="1"/>
    <col min="2573" max="2573" width="19.5703125" style="26" bestFit="1" customWidth="1"/>
    <col min="2574" max="2574" width="34.28515625" style="26" bestFit="1" customWidth="1"/>
    <col min="2575" max="2818" width="19.7109375" style="26"/>
    <col min="2819" max="2819" width="3.42578125" style="26" customWidth="1"/>
    <col min="2820" max="2820" width="64" style="26" customWidth="1"/>
    <col min="2821" max="2821" width="29.5703125" style="26" customWidth="1"/>
    <col min="2822" max="2822" width="31.28515625" style="26" customWidth="1"/>
    <col min="2823" max="2823" width="24.85546875" style="26" bestFit="1" customWidth="1"/>
    <col min="2824" max="2824" width="39.85546875" style="26" customWidth="1"/>
    <col min="2825" max="2825" width="17.85546875" style="26" customWidth="1"/>
    <col min="2826" max="2826" width="16.7109375" style="26" customWidth="1"/>
    <col min="2827" max="2827" width="17.28515625" style="26" bestFit="1" customWidth="1"/>
    <col min="2828" max="2828" width="32.140625" style="26" bestFit="1" customWidth="1"/>
    <col min="2829" max="2829" width="19.5703125" style="26" bestFit="1" customWidth="1"/>
    <col min="2830" max="2830" width="34.28515625" style="26" bestFit="1" customWidth="1"/>
    <col min="2831" max="3074" width="19.7109375" style="26"/>
    <col min="3075" max="3075" width="3.42578125" style="26" customWidth="1"/>
    <col min="3076" max="3076" width="64" style="26" customWidth="1"/>
    <col min="3077" max="3077" width="29.5703125" style="26" customWidth="1"/>
    <col min="3078" max="3078" width="31.28515625" style="26" customWidth="1"/>
    <col min="3079" max="3079" width="24.85546875" style="26" bestFit="1" customWidth="1"/>
    <col min="3080" max="3080" width="39.85546875" style="26" customWidth="1"/>
    <col min="3081" max="3081" width="17.85546875" style="26" customWidth="1"/>
    <col min="3082" max="3082" width="16.7109375" style="26" customWidth="1"/>
    <col min="3083" max="3083" width="17.28515625" style="26" bestFit="1" customWidth="1"/>
    <col min="3084" max="3084" width="32.140625" style="26" bestFit="1" customWidth="1"/>
    <col min="3085" max="3085" width="19.5703125" style="26" bestFit="1" customWidth="1"/>
    <col min="3086" max="3086" width="34.28515625" style="26" bestFit="1" customWidth="1"/>
    <col min="3087" max="3330" width="19.7109375" style="26"/>
    <col min="3331" max="3331" width="3.42578125" style="26" customWidth="1"/>
    <col min="3332" max="3332" width="64" style="26" customWidth="1"/>
    <col min="3333" max="3333" width="29.5703125" style="26" customWidth="1"/>
    <col min="3334" max="3334" width="31.28515625" style="26" customWidth="1"/>
    <col min="3335" max="3335" width="24.85546875" style="26" bestFit="1" customWidth="1"/>
    <col min="3336" max="3336" width="39.85546875" style="26" customWidth="1"/>
    <col min="3337" max="3337" width="17.85546875" style="26" customWidth="1"/>
    <col min="3338" max="3338" width="16.7109375" style="26" customWidth="1"/>
    <col min="3339" max="3339" width="17.28515625" style="26" bestFit="1" customWidth="1"/>
    <col min="3340" max="3340" width="32.140625" style="26" bestFit="1" customWidth="1"/>
    <col min="3341" max="3341" width="19.5703125" style="26" bestFit="1" customWidth="1"/>
    <col min="3342" max="3342" width="34.28515625" style="26" bestFit="1" customWidth="1"/>
    <col min="3343" max="3586" width="19.7109375" style="26"/>
    <col min="3587" max="3587" width="3.42578125" style="26" customWidth="1"/>
    <col min="3588" max="3588" width="64" style="26" customWidth="1"/>
    <col min="3589" max="3589" width="29.5703125" style="26" customWidth="1"/>
    <col min="3590" max="3590" width="31.28515625" style="26" customWidth="1"/>
    <col min="3591" max="3591" width="24.85546875" style="26" bestFit="1" customWidth="1"/>
    <col min="3592" max="3592" width="39.85546875" style="26" customWidth="1"/>
    <col min="3593" max="3593" width="17.85546875" style="26" customWidth="1"/>
    <col min="3594" max="3594" width="16.7109375" style="26" customWidth="1"/>
    <col min="3595" max="3595" width="17.28515625" style="26" bestFit="1" customWidth="1"/>
    <col min="3596" max="3596" width="32.140625" style="26" bestFit="1" customWidth="1"/>
    <col min="3597" max="3597" width="19.5703125" style="26" bestFit="1" customWidth="1"/>
    <col min="3598" max="3598" width="34.28515625" style="26" bestFit="1" customWidth="1"/>
    <col min="3599" max="3842" width="19.7109375" style="26"/>
    <col min="3843" max="3843" width="3.42578125" style="26" customWidth="1"/>
    <col min="3844" max="3844" width="64" style="26" customWidth="1"/>
    <col min="3845" max="3845" width="29.5703125" style="26" customWidth="1"/>
    <col min="3846" max="3846" width="31.28515625" style="26" customWidth="1"/>
    <col min="3847" max="3847" width="24.85546875" style="26" bestFit="1" customWidth="1"/>
    <col min="3848" max="3848" width="39.85546875" style="26" customWidth="1"/>
    <col min="3849" max="3849" width="17.85546875" style="26" customWidth="1"/>
    <col min="3850" max="3850" width="16.7109375" style="26" customWidth="1"/>
    <col min="3851" max="3851" width="17.28515625" style="26" bestFit="1" customWidth="1"/>
    <col min="3852" max="3852" width="32.140625" style="26" bestFit="1" customWidth="1"/>
    <col min="3853" max="3853" width="19.5703125" style="26" bestFit="1" customWidth="1"/>
    <col min="3854" max="3854" width="34.28515625" style="26" bestFit="1" customWidth="1"/>
    <col min="3855" max="4098" width="19.7109375" style="26"/>
    <col min="4099" max="4099" width="3.42578125" style="26" customWidth="1"/>
    <col min="4100" max="4100" width="64" style="26" customWidth="1"/>
    <col min="4101" max="4101" width="29.5703125" style="26" customWidth="1"/>
    <col min="4102" max="4102" width="31.28515625" style="26" customWidth="1"/>
    <col min="4103" max="4103" width="24.85546875" style="26" bestFit="1" customWidth="1"/>
    <col min="4104" max="4104" width="39.85546875" style="26" customWidth="1"/>
    <col min="4105" max="4105" width="17.85546875" style="26" customWidth="1"/>
    <col min="4106" max="4106" width="16.7109375" style="26" customWidth="1"/>
    <col min="4107" max="4107" width="17.28515625" style="26" bestFit="1" customWidth="1"/>
    <col min="4108" max="4108" width="32.140625" style="26" bestFit="1" customWidth="1"/>
    <col min="4109" max="4109" width="19.5703125" style="26" bestFit="1" customWidth="1"/>
    <col min="4110" max="4110" width="34.28515625" style="26" bestFit="1" customWidth="1"/>
    <col min="4111" max="4354" width="19.7109375" style="26"/>
    <col min="4355" max="4355" width="3.42578125" style="26" customWidth="1"/>
    <col min="4356" max="4356" width="64" style="26" customWidth="1"/>
    <col min="4357" max="4357" width="29.5703125" style="26" customWidth="1"/>
    <col min="4358" max="4358" width="31.28515625" style="26" customWidth="1"/>
    <col min="4359" max="4359" width="24.85546875" style="26" bestFit="1" customWidth="1"/>
    <col min="4360" max="4360" width="39.85546875" style="26" customWidth="1"/>
    <col min="4361" max="4361" width="17.85546875" style="26" customWidth="1"/>
    <col min="4362" max="4362" width="16.7109375" style="26" customWidth="1"/>
    <col min="4363" max="4363" width="17.28515625" style="26" bestFit="1" customWidth="1"/>
    <col min="4364" max="4364" width="32.140625" style="26" bestFit="1" customWidth="1"/>
    <col min="4365" max="4365" width="19.5703125" style="26" bestFit="1" customWidth="1"/>
    <col min="4366" max="4366" width="34.28515625" style="26" bestFit="1" customWidth="1"/>
    <col min="4367" max="4610" width="19.7109375" style="26"/>
    <col min="4611" max="4611" width="3.42578125" style="26" customWidth="1"/>
    <col min="4612" max="4612" width="64" style="26" customWidth="1"/>
    <col min="4613" max="4613" width="29.5703125" style="26" customWidth="1"/>
    <col min="4614" max="4614" width="31.28515625" style="26" customWidth="1"/>
    <col min="4615" max="4615" width="24.85546875" style="26" bestFit="1" customWidth="1"/>
    <col min="4616" max="4616" width="39.85546875" style="26" customWidth="1"/>
    <col min="4617" max="4617" width="17.85546875" style="26" customWidth="1"/>
    <col min="4618" max="4618" width="16.7109375" style="26" customWidth="1"/>
    <col min="4619" max="4619" width="17.28515625" style="26" bestFit="1" customWidth="1"/>
    <col min="4620" max="4620" width="32.140625" style="26" bestFit="1" customWidth="1"/>
    <col min="4621" max="4621" width="19.5703125" style="26" bestFit="1" customWidth="1"/>
    <col min="4622" max="4622" width="34.28515625" style="26" bestFit="1" customWidth="1"/>
    <col min="4623" max="4866" width="19.7109375" style="26"/>
    <col min="4867" max="4867" width="3.42578125" style="26" customWidth="1"/>
    <col min="4868" max="4868" width="64" style="26" customWidth="1"/>
    <col min="4869" max="4869" width="29.5703125" style="26" customWidth="1"/>
    <col min="4870" max="4870" width="31.28515625" style="26" customWidth="1"/>
    <col min="4871" max="4871" width="24.85546875" style="26" bestFit="1" customWidth="1"/>
    <col min="4872" max="4872" width="39.85546875" style="26" customWidth="1"/>
    <col min="4873" max="4873" width="17.85546875" style="26" customWidth="1"/>
    <col min="4874" max="4874" width="16.7109375" style="26" customWidth="1"/>
    <col min="4875" max="4875" width="17.28515625" style="26" bestFit="1" customWidth="1"/>
    <col min="4876" max="4876" width="32.140625" style="26" bestFit="1" customWidth="1"/>
    <col min="4877" max="4877" width="19.5703125" style="26" bestFit="1" customWidth="1"/>
    <col min="4878" max="4878" width="34.28515625" style="26" bestFit="1" customWidth="1"/>
    <col min="4879" max="5122" width="19.7109375" style="26"/>
    <col min="5123" max="5123" width="3.42578125" style="26" customWidth="1"/>
    <col min="5124" max="5124" width="64" style="26" customWidth="1"/>
    <col min="5125" max="5125" width="29.5703125" style="26" customWidth="1"/>
    <col min="5126" max="5126" width="31.28515625" style="26" customWidth="1"/>
    <col min="5127" max="5127" width="24.85546875" style="26" bestFit="1" customWidth="1"/>
    <col min="5128" max="5128" width="39.85546875" style="26" customWidth="1"/>
    <col min="5129" max="5129" width="17.85546875" style="26" customWidth="1"/>
    <col min="5130" max="5130" width="16.7109375" style="26" customWidth="1"/>
    <col min="5131" max="5131" width="17.28515625" style="26" bestFit="1" customWidth="1"/>
    <col min="5132" max="5132" width="32.140625" style="26" bestFit="1" customWidth="1"/>
    <col min="5133" max="5133" width="19.5703125" style="26" bestFit="1" customWidth="1"/>
    <col min="5134" max="5134" width="34.28515625" style="26" bestFit="1" customWidth="1"/>
    <col min="5135" max="5378" width="19.7109375" style="26"/>
    <col min="5379" max="5379" width="3.42578125" style="26" customWidth="1"/>
    <col min="5380" max="5380" width="64" style="26" customWidth="1"/>
    <col min="5381" max="5381" width="29.5703125" style="26" customWidth="1"/>
    <col min="5382" max="5382" width="31.28515625" style="26" customWidth="1"/>
    <col min="5383" max="5383" width="24.85546875" style="26" bestFit="1" customWidth="1"/>
    <col min="5384" max="5384" width="39.85546875" style="26" customWidth="1"/>
    <col min="5385" max="5385" width="17.85546875" style="26" customWidth="1"/>
    <col min="5386" max="5386" width="16.7109375" style="26" customWidth="1"/>
    <col min="5387" max="5387" width="17.28515625" style="26" bestFit="1" customWidth="1"/>
    <col min="5388" max="5388" width="32.140625" style="26" bestFit="1" customWidth="1"/>
    <col min="5389" max="5389" width="19.5703125" style="26" bestFit="1" customWidth="1"/>
    <col min="5390" max="5390" width="34.28515625" style="26" bestFit="1" customWidth="1"/>
    <col min="5391" max="5634" width="19.7109375" style="26"/>
    <col min="5635" max="5635" width="3.42578125" style="26" customWidth="1"/>
    <col min="5636" max="5636" width="64" style="26" customWidth="1"/>
    <col min="5637" max="5637" width="29.5703125" style="26" customWidth="1"/>
    <col min="5638" max="5638" width="31.28515625" style="26" customWidth="1"/>
    <col min="5639" max="5639" width="24.85546875" style="26" bestFit="1" customWidth="1"/>
    <col min="5640" max="5640" width="39.85546875" style="26" customWidth="1"/>
    <col min="5641" max="5641" width="17.85546875" style="26" customWidth="1"/>
    <col min="5642" max="5642" width="16.7109375" style="26" customWidth="1"/>
    <col min="5643" max="5643" width="17.28515625" style="26" bestFit="1" customWidth="1"/>
    <col min="5644" max="5644" width="32.140625" style="26" bestFit="1" customWidth="1"/>
    <col min="5645" max="5645" width="19.5703125" style="26" bestFit="1" customWidth="1"/>
    <col min="5646" max="5646" width="34.28515625" style="26" bestFit="1" customWidth="1"/>
    <col min="5647" max="5890" width="19.7109375" style="26"/>
    <col min="5891" max="5891" width="3.42578125" style="26" customWidth="1"/>
    <col min="5892" max="5892" width="64" style="26" customWidth="1"/>
    <col min="5893" max="5893" width="29.5703125" style="26" customWidth="1"/>
    <col min="5894" max="5894" width="31.28515625" style="26" customWidth="1"/>
    <col min="5895" max="5895" width="24.85546875" style="26" bestFit="1" customWidth="1"/>
    <col min="5896" max="5896" width="39.85546875" style="26" customWidth="1"/>
    <col min="5897" max="5897" width="17.85546875" style="26" customWidth="1"/>
    <col min="5898" max="5898" width="16.7109375" style="26" customWidth="1"/>
    <col min="5899" max="5899" width="17.28515625" style="26" bestFit="1" customWidth="1"/>
    <col min="5900" max="5900" width="32.140625" style="26" bestFit="1" customWidth="1"/>
    <col min="5901" max="5901" width="19.5703125" style="26" bestFit="1" customWidth="1"/>
    <col min="5902" max="5902" width="34.28515625" style="26" bestFit="1" customWidth="1"/>
    <col min="5903" max="6146" width="19.7109375" style="26"/>
    <col min="6147" max="6147" width="3.42578125" style="26" customWidth="1"/>
    <col min="6148" max="6148" width="64" style="26" customWidth="1"/>
    <col min="6149" max="6149" width="29.5703125" style="26" customWidth="1"/>
    <col min="6150" max="6150" width="31.28515625" style="26" customWidth="1"/>
    <col min="6151" max="6151" width="24.85546875" style="26" bestFit="1" customWidth="1"/>
    <col min="6152" max="6152" width="39.85546875" style="26" customWidth="1"/>
    <col min="6153" max="6153" width="17.85546875" style="26" customWidth="1"/>
    <col min="6154" max="6154" width="16.7109375" style="26" customWidth="1"/>
    <col min="6155" max="6155" width="17.28515625" style="26" bestFit="1" customWidth="1"/>
    <col min="6156" max="6156" width="32.140625" style="26" bestFit="1" customWidth="1"/>
    <col min="6157" max="6157" width="19.5703125" style="26" bestFit="1" customWidth="1"/>
    <col min="6158" max="6158" width="34.28515625" style="26" bestFit="1" customWidth="1"/>
    <col min="6159" max="6402" width="19.7109375" style="26"/>
    <col min="6403" max="6403" width="3.42578125" style="26" customWidth="1"/>
    <col min="6404" max="6404" width="64" style="26" customWidth="1"/>
    <col min="6405" max="6405" width="29.5703125" style="26" customWidth="1"/>
    <col min="6406" max="6406" width="31.28515625" style="26" customWidth="1"/>
    <col min="6407" max="6407" width="24.85546875" style="26" bestFit="1" customWidth="1"/>
    <col min="6408" max="6408" width="39.85546875" style="26" customWidth="1"/>
    <col min="6409" max="6409" width="17.85546875" style="26" customWidth="1"/>
    <col min="6410" max="6410" width="16.7109375" style="26" customWidth="1"/>
    <col min="6411" max="6411" width="17.28515625" style="26" bestFit="1" customWidth="1"/>
    <col min="6412" max="6412" width="32.140625" style="26" bestFit="1" customWidth="1"/>
    <col min="6413" max="6413" width="19.5703125" style="26" bestFit="1" customWidth="1"/>
    <col min="6414" max="6414" width="34.28515625" style="26" bestFit="1" customWidth="1"/>
    <col min="6415" max="6658" width="19.7109375" style="26"/>
    <col min="6659" max="6659" width="3.42578125" style="26" customWidth="1"/>
    <col min="6660" max="6660" width="64" style="26" customWidth="1"/>
    <col min="6661" max="6661" width="29.5703125" style="26" customWidth="1"/>
    <col min="6662" max="6662" width="31.28515625" style="26" customWidth="1"/>
    <col min="6663" max="6663" width="24.85546875" style="26" bestFit="1" customWidth="1"/>
    <col min="6664" max="6664" width="39.85546875" style="26" customWidth="1"/>
    <col min="6665" max="6665" width="17.85546875" style="26" customWidth="1"/>
    <col min="6666" max="6666" width="16.7109375" style="26" customWidth="1"/>
    <col min="6667" max="6667" width="17.28515625" style="26" bestFit="1" customWidth="1"/>
    <col min="6668" max="6668" width="32.140625" style="26" bestFit="1" customWidth="1"/>
    <col min="6669" max="6669" width="19.5703125" style="26" bestFit="1" customWidth="1"/>
    <col min="6670" max="6670" width="34.28515625" style="26" bestFit="1" customWidth="1"/>
    <col min="6671" max="6914" width="19.7109375" style="26"/>
    <col min="6915" max="6915" width="3.42578125" style="26" customWidth="1"/>
    <col min="6916" max="6916" width="64" style="26" customWidth="1"/>
    <col min="6917" max="6917" width="29.5703125" style="26" customWidth="1"/>
    <col min="6918" max="6918" width="31.28515625" style="26" customWidth="1"/>
    <col min="6919" max="6919" width="24.85546875" style="26" bestFit="1" customWidth="1"/>
    <col min="6920" max="6920" width="39.85546875" style="26" customWidth="1"/>
    <col min="6921" max="6921" width="17.85546875" style="26" customWidth="1"/>
    <col min="6922" max="6922" width="16.7109375" style="26" customWidth="1"/>
    <col min="6923" max="6923" width="17.28515625" style="26" bestFit="1" customWidth="1"/>
    <col min="6924" max="6924" width="32.140625" style="26" bestFit="1" customWidth="1"/>
    <col min="6925" max="6925" width="19.5703125" style="26" bestFit="1" customWidth="1"/>
    <col min="6926" max="6926" width="34.28515625" style="26" bestFit="1" customWidth="1"/>
    <col min="6927" max="7170" width="19.7109375" style="26"/>
    <col min="7171" max="7171" width="3.42578125" style="26" customWidth="1"/>
    <col min="7172" max="7172" width="64" style="26" customWidth="1"/>
    <col min="7173" max="7173" width="29.5703125" style="26" customWidth="1"/>
    <col min="7174" max="7174" width="31.28515625" style="26" customWidth="1"/>
    <col min="7175" max="7175" width="24.85546875" style="26" bestFit="1" customWidth="1"/>
    <col min="7176" max="7176" width="39.85546875" style="26" customWidth="1"/>
    <col min="7177" max="7177" width="17.85546875" style="26" customWidth="1"/>
    <col min="7178" max="7178" width="16.7109375" style="26" customWidth="1"/>
    <col min="7179" max="7179" width="17.28515625" style="26" bestFit="1" customWidth="1"/>
    <col min="7180" max="7180" width="32.140625" style="26" bestFit="1" customWidth="1"/>
    <col min="7181" max="7181" width="19.5703125" style="26" bestFit="1" customWidth="1"/>
    <col min="7182" max="7182" width="34.28515625" style="26" bestFit="1" customWidth="1"/>
    <col min="7183" max="7426" width="19.7109375" style="26"/>
    <col min="7427" max="7427" width="3.42578125" style="26" customWidth="1"/>
    <col min="7428" max="7428" width="64" style="26" customWidth="1"/>
    <col min="7429" max="7429" width="29.5703125" style="26" customWidth="1"/>
    <col min="7430" max="7430" width="31.28515625" style="26" customWidth="1"/>
    <col min="7431" max="7431" width="24.85546875" style="26" bestFit="1" customWidth="1"/>
    <col min="7432" max="7432" width="39.85546875" style="26" customWidth="1"/>
    <col min="7433" max="7433" width="17.85546875" style="26" customWidth="1"/>
    <col min="7434" max="7434" width="16.7109375" style="26" customWidth="1"/>
    <col min="7435" max="7435" width="17.28515625" style="26" bestFit="1" customWidth="1"/>
    <col min="7436" max="7436" width="32.140625" style="26" bestFit="1" customWidth="1"/>
    <col min="7437" max="7437" width="19.5703125" style="26" bestFit="1" customWidth="1"/>
    <col min="7438" max="7438" width="34.28515625" style="26" bestFit="1" customWidth="1"/>
    <col min="7439" max="7682" width="19.7109375" style="26"/>
    <col min="7683" max="7683" width="3.42578125" style="26" customWidth="1"/>
    <col min="7684" max="7684" width="64" style="26" customWidth="1"/>
    <col min="7685" max="7685" width="29.5703125" style="26" customWidth="1"/>
    <col min="7686" max="7686" width="31.28515625" style="26" customWidth="1"/>
    <col min="7687" max="7687" width="24.85546875" style="26" bestFit="1" customWidth="1"/>
    <col min="7688" max="7688" width="39.85546875" style="26" customWidth="1"/>
    <col min="7689" max="7689" width="17.85546875" style="26" customWidth="1"/>
    <col min="7690" max="7690" width="16.7109375" style="26" customWidth="1"/>
    <col min="7691" max="7691" width="17.28515625" style="26" bestFit="1" customWidth="1"/>
    <col min="7692" max="7692" width="32.140625" style="26" bestFit="1" customWidth="1"/>
    <col min="7693" max="7693" width="19.5703125" style="26" bestFit="1" customWidth="1"/>
    <col min="7694" max="7694" width="34.28515625" style="26" bestFit="1" customWidth="1"/>
    <col min="7695" max="7938" width="19.7109375" style="26"/>
    <col min="7939" max="7939" width="3.42578125" style="26" customWidth="1"/>
    <col min="7940" max="7940" width="64" style="26" customWidth="1"/>
    <col min="7941" max="7941" width="29.5703125" style="26" customWidth="1"/>
    <col min="7942" max="7942" width="31.28515625" style="26" customWidth="1"/>
    <col min="7943" max="7943" width="24.85546875" style="26" bestFit="1" customWidth="1"/>
    <col min="7944" max="7944" width="39.85546875" style="26" customWidth="1"/>
    <col min="7945" max="7945" width="17.85546875" style="26" customWidth="1"/>
    <col min="7946" max="7946" width="16.7109375" style="26" customWidth="1"/>
    <col min="7947" max="7947" width="17.28515625" style="26" bestFit="1" customWidth="1"/>
    <col min="7948" max="7948" width="32.140625" style="26" bestFit="1" customWidth="1"/>
    <col min="7949" max="7949" width="19.5703125" style="26" bestFit="1" customWidth="1"/>
    <col min="7950" max="7950" width="34.28515625" style="26" bestFit="1" customWidth="1"/>
    <col min="7951" max="8194" width="19.7109375" style="26"/>
    <col min="8195" max="8195" width="3.42578125" style="26" customWidth="1"/>
    <col min="8196" max="8196" width="64" style="26" customWidth="1"/>
    <col min="8197" max="8197" width="29.5703125" style="26" customWidth="1"/>
    <col min="8198" max="8198" width="31.28515625" style="26" customWidth="1"/>
    <col min="8199" max="8199" width="24.85546875" style="26" bestFit="1" customWidth="1"/>
    <col min="8200" max="8200" width="39.85546875" style="26" customWidth="1"/>
    <col min="8201" max="8201" width="17.85546875" style="26" customWidth="1"/>
    <col min="8202" max="8202" width="16.7109375" style="26" customWidth="1"/>
    <col min="8203" max="8203" width="17.28515625" style="26" bestFit="1" customWidth="1"/>
    <col min="8204" max="8204" width="32.140625" style="26" bestFit="1" customWidth="1"/>
    <col min="8205" max="8205" width="19.5703125" style="26" bestFit="1" customWidth="1"/>
    <col min="8206" max="8206" width="34.28515625" style="26" bestFit="1" customWidth="1"/>
    <col min="8207" max="8450" width="19.7109375" style="26"/>
    <col min="8451" max="8451" width="3.42578125" style="26" customWidth="1"/>
    <col min="8452" max="8452" width="64" style="26" customWidth="1"/>
    <col min="8453" max="8453" width="29.5703125" style="26" customWidth="1"/>
    <col min="8454" max="8454" width="31.28515625" style="26" customWidth="1"/>
    <col min="8455" max="8455" width="24.85546875" style="26" bestFit="1" customWidth="1"/>
    <col min="8456" max="8456" width="39.85546875" style="26" customWidth="1"/>
    <col min="8457" max="8457" width="17.85546875" style="26" customWidth="1"/>
    <col min="8458" max="8458" width="16.7109375" style="26" customWidth="1"/>
    <col min="8459" max="8459" width="17.28515625" style="26" bestFit="1" customWidth="1"/>
    <col min="8460" max="8460" width="32.140625" style="26" bestFit="1" customWidth="1"/>
    <col min="8461" max="8461" width="19.5703125" style="26" bestFit="1" customWidth="1"/>
    <col min="8462" max="8462" width="34.28515625" style="26" bestFit="1" customWidth="1"/>
    <col min="8463" max="8706" width="19.7109375" style="26"/>
    <col min="8707" max="8707" width="3.42578125" style="26" customWidth="1"/>
    <col min="8708" max="8708" width="64" style="26" customWidth="1"/>
    <col min="8709" max="8709" width="29.5703125" style="26" customWidth="1"/>
    <col min="8710" max="8710" width="31.28515625" style="26" customWidth="1"/>
    <col min="8711" max="8711" width="24.85546875" style="26" bestFit="1" customWidth="1"/>
    <col min="8712" max="8712" width="39.85546875" style="26" customWidth="1"/>
    <col min="8713" max="8713" width="17.85546875" style="26" customWidth="1"/>
    <col min="8714" max="8714" width="16.7109375" style="26" customWidth="1"/>
    <col min="8715" max="8715" width="17.28515625" style="26" bestFit="1" customWidth="1"/>
    <col min="8716" max="8716" width="32.140625" style="26" bestFit="1" customWidth="1"/>
    <col min="8717" max="8717" width="19.5703125" style="26" bestFit="1" customWidth="1"/>
    <col min="8718" max="8718" width="34.28515625" style="26" bestFit="1" customWidth="1"/>
    <col min="8719" max="8962" width="19.7109375" style="26"/>
    <col min="8963" max="8963" width="3.42578125" style="26" customWidth="1"/>
    <col min="8964" max="8964" width="64" style="26" customWidth="1"/>
    <col min="8965" max="8965" width="29.5703125" style="26" customWidth="1"/>
    <col min="8966" max="8966" width="31.28515625" style="26" customWidth="1"/>
    <col min="8967" max="8967" width="24.85546875" style="26" bestFit="1" customWidth="1"/>
    <col min="8968" max="8968" width="39.85546875" style="26" customWidth="1"/>
    <col min="8969" max="8969" width="17.85546875" style="26" customWidth="1"/>
    <col min="8970" max="8970" width="16.7109375" style="26" customWidth="1"/>
    <col min="8971" max="8971" width="17.28515625" style="26" bestFit="1" customWidth="1"/>
    <col min="8972" max="8972" width="32.140625" style="26" bestFit="1" customWidth="1"/>
    <col min="8973" max="8973" width="19.5703125" style="26" bestFit="1" customWidth="1"/>
    <col min="8974" max="8974" width="34.28515625" style="26" bestFit="1" customWidth="1"/>
    <col min="8975" max="9218" width="19.7109375" style="26"/>
    <col min="9219" max="9219" width="3.42578125" style="26" customWidth="1"/>
    <col min="9220" max="9220" width="64" style="26" customWidth="1"/>
    <col min="9221" max="9221" width="29.5703125" style="26" customWidth="1"/>
    <col min="9222" max="9222" width="31.28515625" style="26" customWidth="1"/>
    <col min="9223" max="9223" width="24.85546875" style="26" bestFit="1" customWidth="1"/>
    <col min="9224" max="9224" width="39.85546875" style="26" customWidth="1"/>
    <col min="9225" max="9225" width="17.85546875" style="26" customWidth="1"/>
    <col min="9226" max="9226" width="16.7109375" style="26" customWidth="1"/>
    <col min="9227" max="9227" width="17.28515625" style="26" bestFit="1" customWidth="1"/>
    <col min="9228" max="9228" width="32.140625" style="26" bestFit="1" customWidth="1"/>
    <col min="9229" max="9229" width="19.5703125" style="26" bestFit="1" customWidth="1"/>
    <col min="9230" max="9230" width="34.28515625" style="26" bestFit="1" customWidth="1"/>
    <col min="9231" max="9474" width="19.7109375" style="26"/>
    <col min="9475" max="9475" width="3.42578125" style="26" customWidth="1"/>
    <col min="9476" max="9476" width="64" style="26" customWidth="1"/>
    <col min="9477" max="9477" width="29.5703125" style="26" customWidth="1"/>
    <col min="9478" max="9478" width="31.28515625" style="26" customWidth="1"/>
    <col min="9479" max="9479" width="24.85546875" style="26" bestFit="1" customWidth="1"/>
    <col min="9480" max="9480" width="39.85546875" style="26" customWidth="1"/>
    <col min="9481" max="9481" width="17.85546875" style="26" customWidth="1"/>
    <col min="9482" max="9482" width="16.7109375" style="26" customWidth="1"/>
    <col min="9483" max="9483" width="17.28515625" style="26" bestFit="1" customWidth="1"/>
    <col min="9484" max="9484" width="32.140625" style="26" bestFit="1" customWidth="1"/>
    <col min="9485" max="9485" width="19.5703125" style="26" bestFit="1" customWidth="1"/>
    <col min="9486" max="9486" width="34.28515625" style="26" bestFit="1" customWidth="1"/>
    <col min="9487" max="9730" width="19.7109375" style="26"/>
    <col min="9731" max="9731" width="3.42578125" style="26" customWidth="1"/>
    <col min="9732" max="9732" width="64" style="26" customWidth="1"/>
    <col min="9733" max="9733" width="29.5703125" style="26" customWidth="1"/>
    <col min="9734" max="9734" width="31.28515625" style="26" customWidth="1"/>
    <col min="9735" max="9735" width="24.85546875" style="26" bestFit="1" customWidth="1"/>
    <col min="9736" max="9736" width="39.85546875" style="26" customWidth="1"/>
    <col min="9737" max="9737" width="17.85546875" style="26" customWidth="1"/>
    <col min="9738" max="9738" width="16.7109375" style="26" customWidth="1"/>
    <col min="9739" max="9739" width="17.28515625" style="26" bestFit="1" customWidth="1"/>
    <col min="9740" max="9740" width="32.140625" style="26" bestFit="1" customWidth="1"/>
    <col min="9741" max="9741" width="19.5703125" style="26" bestFit="1" customWidth="1"/>
    <col min="9742" max="9742" width="34.28515625" style="26" bestFit="1" customWidth="1"/>
    <col min="9743" max="9986" width="19.7109375" style="26"/>
    <col min="9987" max="9987" width="3.42578125" style="26" customWidth="1"/>
    <col min="9988" max="9988" width="64" style="26" customWidth="1"/>
    <col min="9989" max="9989" width="29.5703125" style="26" customWidth="1"/>
    <col min="9990" max="9990" width="31.28515625" style="26" customWidth="1"/>
    <col min="9991" max="9991" width="24.85546875" style="26" bestFit="1" customWidth="1"/>
    <col min="9992" max="9992" width="39.85546875" style="26" customWidth="1"/>
    <col min="9993" max="9993" width="17.85546875" style="26" customWidth="1"/>
    <col min="9994" max="9994" width="16.7109375" style="26" customWidth="1"/>
    <col min="9995" max="9995" width="17.28515625" style="26" bestFit="1" customWidth="1"/>
    <col min="9996" max="9996" width="32.140625" style="26" bestFit="1" customWidth="1"/>
    <col min="9997" max="9997" width="19.5703125" style="26" bestFit="1" customWidth="1"/>
    <col min="9998" max="9998" width="34.28515625" style="26" bestFit="1" customWidth="1"/>
    <col min="9999" max="10242" width="19.7109375" style="26"/>
    <col min="10243" max="10243" width="3.42578125" style="26" customWidth="1"/>
    <col min="10244" max="10244" width="64" style="26" customWidth="1"/>
    <col min="10245" max="10245" width="29.5703125" style="26" customWidth="1"/>
    <col min="10246" max="10246" width="31.28515625" style="26" customWidth="1"/>
    <col min="10247" max="10247" width="24.85546875" style="26" bestFit="1" customWidth="1"/>
    <col min="10248" max="10248" width="39.85546875" style="26" customWidth="1"/>
    <col min="10249" max="10249" width="17.85546875" style="26" customWidth="1"/>
    <col min="10250" max="10250" width="16.7109375" style="26" customWidth="1"/>
    <col min="10251" max="10251" width="17.28515625" style="26" bestFit="1" customWidth="1"/>
    <col min="10252" max="10252" width="32.140625" style="26" bestFit="1" customWidth="1"/>
    <col min="10253" max="10253" width="19.5703125" style="26" bestFit="1" customWidth="1"/>
    <col min="10254" max="10254" width="34.28515625" style="26" bestFit="1" customWidth="1"/>
    <col min="10255" max="10498" width="19.7109375" style="26"/>
    <col min="10499" max="10499" width="3.42578125" style="26" customWidth="1"/>
    <col min="10500" max="10500" width="64" style="26" customWidth="1"/>
    <col min="10501" max="10501" width="29.5703125" style="26" customWidth="1"/>
    <col min="10502" max="10502" width="31.28515625" style="26" customWidth="1"/>
    <col min="10503" max="10503" width="24.85546875" style="26" bestFit="1" customWidth="1"/>
    <col min="10504" max="10504" width="39.85546875" style="26" customWidth="1"/>
    <col min="10505" max="10505" width="17.85546875" style="26" customWidth="1"/>
    <col min="10506" max="10506" width="16.7109375" style="26" customWidth="1"/>
    <col min="10507" max="10507" width="17.28515625" style="26" bestFit="1" customWidth="1"/>
    <col min="10508" max="10508" width="32.140625" style="26" bestFit="1" customWidth="1"/>
    <col min="10509" max="10509" width="19.5703125" style="26" bestFit="1" customWidth="1"/>
    <col min="10510" max="10510" width="34.28515625" style="26" bestFit="1" customWidth="1"/>
    <col min="10511" max="10754" width="19.7109375" style="26"/>
    <col min="10755" max="10755" width="3.42578125" style="26" customWidth="1"/>
    <col min="10756" max="10756" width="64" style="26" customWidth="1"/>
    <col min="10757" max="10757" width="29.5703125" style="26" customWidth="1"/>
    <col min="10758" max="10758" width="31.28515625" style="26" customWidth="1"/>
    <col min="10759" max="10759" width="24.85546875" style="26" bestFit="1" customWidth="1"/>
    <col min="10760" max="10760" width="39.85546875" style="26" customWidth="1"/>
    <col min="10761" max="10761" width="17.85546875" style="26" customWidth="1"/>
    <col min="10762" max="10762" width="16.7109375" style="26" customWidth="1"/>
    <col min="10763" max="10763" width="17.28515625" style="26" bestFit="1" customWidth="1"/>
    <col min="10764" max="10764" width="32.140625" style="26" bestFit="1" customWidth="1"/>
    <col min="10765" max="10765" width="19.5703125" style="26" bestFit="1" customWidth="1"/>
    <col min="10766" max="10766" width="34.28515625" style="26" bestFit="1" customWidth="1"/>
    <col min="10767" max="11010" width="19.7109375" style="26"/>
    <col min="11011" max="11011" width="3.42578125" style="26" customWidth="1"/>
    <col min="11012" max="11012" width="64" style="26" customWidth="1"/>
    <col min="11013" max="11013" width="29.5703125" style="26" customWidth="1"/>
    <col min="11014" max="11014" width="31.28515625" style="26" customWidth="1"/>
    <col min="11015" max="11015" width="24.85546875" style="26" bestFit="1" customWidth="1"/>
    <col min="11016" max="11016" width="39.85546875" style="26" customWidth="1"/>
    <col min="11017" max="11017" width="17.85546875" style="26" customWidth="1"/>
    <col min="11018" max="11018" width="16.7109375" style="26" customWidth="1"/>
    <col min="11019" max="11019" width="17.28515625" style="26" bestFit="1" customWidth="1"/>
    <col min="11020" max="11020" width="32.140625" style="26" bestFit="1" customWidth="1"/>
    <col min="11021" max="11021" width="19.5703125" style="26" bestFit="1" customWidth="1"/>
    <col min="11022" max="11022" width="34.28515625" style="26" bestFit="1" customWidth="1"/>
    <col min="11023" max="11266" width="19.7109375" style="26"/>
    <col min="11267" max="11267" width="3.42578125" style="26" customWidth="1"/>
    <col min="11268" max="11268" width="64" style="26" customWidth="1"/>
    <col min="11269" max="11269" width="29.5703125" style="26" customWidth="1"/>
    <col min="11270" max="11270" width="31.28515625" style="26" customWidth="1"/>
    <col min="11271" max="11271" width="24.85546875" style="26" bestFit="1" customWidth="1"/>
    <col min="11272" max="11272" width="39.85546875" style="26" customWidth="1"/>
    <col min="11273" max="11273" width="17.85546875" style="26" customWidth="1"/>
    <col min="11274" max="11274" width="16.7109375" style="26" customWidth="1"/>
    <col min="11275" max="11275" width="17.28515625" style="26" bestFit="1" customWidth="1"/>
    <col min="11276" max="11276" width="32.140625" style="26" bestFit="1" customWidth="1"/>
    <col min="11277" max="11277" width="19.5703125" style="26" bestFit="1" customWidth="1"/>
    <col min="11278" max="11278" width="34.28515625" style="26" bestFit="1" customWidth="1"/>
    <col min="11279" max="11522" width="19.7109375" style="26"/>
    <col min="11523" max="11523" width="3.42578125" style="26" customWidth="1"/>
    <col min="11524" max="11524" width="64" style="26" customWidth="1"/>
    <col min="11525" max="11525" width="29.5703125" style="26" customWidth="1"/>
    <col min="11526" max="11526" width="31.28515625" style="26" customWidth="1"/>
    <col min="11527" max="11527" width="24.85546875" style="26" bestFit="1" customWidth="1"/>
    <col min="11528" max="11528" width="39.85546875" style="26" customWidth="1"/>
    <col min="11529" max="11529" width="17.85546875" style="26" customWidth="1"/>
    <col min="11530" max="11530" width="16.7109375" style="26" customWidth="1"/>
    <col min="11531" max="11531" width="17.28515625" style="26" bestFit="1" customWidth="1"/>
    <col min="11532" max="11532" width="32.140625" style="26" bestFit="1" customWidth="1"/>
    <col min="11533" max="11533" width="19.5703125" style="26" bestFit="1" customWidth="1"/>
    <col min="11534" max="11534" width="34.28515625" style="26" bestFit="1" customWidth="1"/>
    <col min="11535" max="11778" width="19.7109375" style="26"/>
    <col min="11779" max="11779" width="3.42578125" style="26" customWidth="1"/>
    <col min="11780" max="11780" width="64" style="26" customWidth="1"/>
    <col min="11781" max="11781" width="29.5703125" style="26" customWidth="1"/>
    <col min="11782" max="11782" width="31.28515625" style="26" customWidth="1"/>
    <col min="11783" max="11783" width="24.85546875" style="26" bestFit="1" customWidth="1"/>
    <col min="11784" max="11784" width="39.85546875" style="26" customWidth="1"/>
    <col min="11785" max="11785" width="17.85546875" style="26" customWidth="1"/>
    <col min="11786" max="11786" width="16.7109375" style="26" customWidth="1"/>
    <col min="11787" max="11787" width="17.28515625" style="26" bestFit="1" customWidth="1"/>
    <col min="11788" max="11788" width="32.140625" style="26" bestFit="1" customWidth="1"/>
    <col min="11789" max="11789" width="19.5703125" style="26" bestFit="1" customWidth="1"/>
    <col min="11790" max="11790" width="34.28515625" style="26" bestFit="1" customWidth="1"/>
    <col min="11791" max="12034" width="19.7109375" style="26"/>
    <col min="12035" max="12035" width="3.42578125" style="26" customWidth="1"/>
    <col min="12036" max="12036" width="64" style="26" customWidth="1"/>
    <col min="12037" max="12037" width="29.5703125" style="26" customWidth="1"/>
    <col min="12038" max="12038" width="31.28515625" style="26" customWidth="1"/>
    <col min="12039" max="12039" width="24.85546875" style="26" bestFit="1" customWidth="1"/>
    <col min="12040" max="12040" width="39.85546875" style="26" customWidth="1"/>
    <col min="12041" max="12041" width="17.85546875" style="26" customWidth="1"/>
    <col min="12042" max="12042" width="16.7109375" style="26" customWidth="1"/>
    <col min="12043" max="12043" width="17.28515625" style="26" bestFit="1" customWidth="1"/>
    <col min="12044" max="12044" width="32.140625" style="26" bestFit="1" customWidth="1"/>
    <col min="12045" max="12045" width="19.5703125" style="26" bestFit="1" customWidth="1"/>
    <col min="12046" max="12046" width="34.28515625" style="26" bestFit="1" customWidth="1"/>
    <col min="12047" max="12290" width="19.7109375" style="26"/>
    <col min="12291" max="12291" width="3.42578125" style="26" customWidth="1"/>
    <col min="12292" max="12292" width="64" style="26" customWidth="1"/>
    <col min="12293" max="12293" width="29.5703125" style="26" customWidth="1"/>
    <col min="12294" max="12294" width="31.28515625" style="26" customWidth="1"/>
    <col min="12295" max="12295" width="24.85546875" style="26" bestFit="1" customWidth="1"/>
    <col min="12296" max="12296" width="39.85546875" style="26" customWidth="1"/>
    <col min="12297" max="12297" width="17.85546875" style="26" customWidth="1"/>
    <col min="12298" max="12298" width="16.7109375" style="26" customWidth="1"/>
    <col min="12299" max="12299" width="17.28515625" style="26" bestFit="1" customWidth="1"/>
    <col min="12300" max="12300" width="32.140625" style="26" bestFit="1" customWidth="1"/>
    <col min="12301" max="12301" width="19.5703125" style="26" bestFit="1" customWidth="1"/>
    <col min="12302" max="12302" width="34.28515625" style="26" bestFit="1" customWidth="1"/>
    <col min="12303" max="12546" width="19.7109375" style="26"/>
    <col min="12547" max="12547" width="3.42578125" style="26" customWidth="1"/>
    <col min="12548" max="12548" width="64" style="26" customWidth="1"/>
    <col min="12549" max="12549" width="29.5703125" style="26" customWidth="1"/>
    <col min="12550" max="12550" width="31.28515625" style="26" customWidth="1"/>
    <col min="12551" max="12551" width="24.85546875" style="26" bestFit="1" customWidth="1"/>
    <col min="12552" max="12552" width="39.85546875" style="26" customWidth="1"/>
    <col min="12553" max="12553" width="17.85546875" style="26" customWidth="1"/>
    <col min="12554" max="12554" width="16.7109375" style="26" customWidth="1"/>
    <col min="12555" max="12555" width="17.28515625" style="26" bestFit="1" customWidth="1"/>
    <col min="12556" max="12556" width="32.140625" style="26" bestFit="1" customWidth="1"/>
    <col min="12557" max="12557" width="19.5703125" style="26" bestFit="1" customWidth="1"/>
    <col min="12558" max="12558" width="34.28515625" style="26" bestFit="1" customWidth="1"/>
    <col min="12559" max="12802" width="19.7109375" style="26"/>
    <col min="12803" max="12803" width="3.42578125" style="26" customWidth="1"/>
    <col min="12804" max="12804" width="64" style="26" customWidth="1"/>
    <col min="12805" max="12805" width="29.5703125" style="26" customWidth="1"/>
    <col min="12806" max="12806" width="31.28515625" style="26" customWidth="1"/>
    <col min="12807" max="12807" width="24.85546875" style="26" bestFit="1" customWidth="1"/>
    <col min="12808" max="12808" width="39.85546875" style="26" customWidth="1"/>
    <col min="12809" max="12809" width="17.85546875" style="26" customWidth="1"/>
    <col min="12810" max="12810" width="16.7109375" style="26" customWidth="1"/>
    <col min="12811" max="12811" width="17.28515625" style="26" bestFit="1" customWidth="1"/>
    <col min="12812" max="12812" width="32.140625" style="26" bestFit="1" customWidth="1"/>
    <col min="12813" max="12813" width="19.5703125" style="26" bestFit="1" customWidth="1"/>
    <col min="12814" max="12814" width="34.28515625" style="26" bestFit="1" customWidth="1"/>
    <col min="12815" max="13058" width="19.7109375" style="26"/>
    <col min="13059" max="13059" width="3.42578125" style="26" customWidth="1"/>
    <col min="13060" max="13060" width="64" style="26" customWidth="1"/>
    <col min="13061" max="13061" width="29.5703125" style="26" customWidth="1"/>
    <col min="13062" max="13062" width="31.28515625" style="26" customWidth="1"/>
    <col min="13063" max="13063" width="24.85546875" style="26" bestFit="1" customWidth="1"/>
    <col min="13064" max="13064" width="39.85546875" style="26" customWidth="1"/>
    <col min="13065" max="13065" width="17.85546875" style="26" customWidth="1"/>
    <col min="13066" max="13066" width="16.7109375" style="26" customWidth="1"/>
    <col min="13067" max="13067" width="17.28515625" style="26" bestFit="1" customWidth="1"/>
    <col min="13068" max="13068" width="32.140625" style="26" bestFit="1" customWidth="1"/>
    <col min="13069" max="13069" width="19.5703125" style="26" bestFit="1" customWidth="1"/>
    <col min="13070" max="13070" width="34.28515625" style="26" bestFit="1" customWidth="1"/>
    <col min="13071" max="13314" width="19.7109375" style="26"/>
    <col min="13315" max="13315" width="3.42578125" style="26" customWidth="1"/>
    <col min="13316" max="13316" width="64" style="26" customWidth="1"/>
    <col min="13317" max="13317" width="29.5703125" style="26" customWidth="1"/>
    <col min="13318" max="13318" width="31.28515625" style="26" customWidth="1"/>
    <col min="13319" max="13319" width="24.85546875" style="26" bestFit="1" customWidth="1"/>
    <col min="13320" max="13320" width="39.85546875" style="26" customWidth="1"/>
    <col min="13321" max="13321" width="17.85546875" style="26" customWidth="1"/>
    <col min="13322" max="13322" width="16.7109375" style="26" customWidth="1"/>
    <col min="13323" max="13323" width="17.28515625" style="26" bestFit="1" customWidth="1"/>
    <col min="13324" max="13324" width="32.140625" style="26" bestFit="1" customWidth="1"/>
    <col min="13325" max="13325" width="19.5703125" style="26" bestFit="1" customWidth="1"/>
    <col min="13326" max="13326" width="34.28515625" style="26" bestFit="1" customWidth="1"/>
    <col min="13327" max="13570" width="19.7109375" style="26"/>
    <col min="13571" max="13571" width="3.42578125" style="26" customWidth="1"/>
    <col min="13572" max="13572" width="64" style="26" customWidth="1"/>
    <col min="13573" max="13573" width="29.5703125" style="26" customWidth="1"/>
    <col min="13574" max="13574" width="31.28515625" style="26" customWidth="1"/>
    <col min="13575" max="13575" width="24.85546875" style="26" bestFit="1" customWidth="1"/>
    <col min="13576" max="13576" width="39.85546875" style="26" customWidth="1"/>
    <col min="13577" max="13577" width="17.85546875" style="26" customWidth="1"/>
    <col min="13578" max="13578" width="16.7109375" style="26" customWidth="1"/>
    <col min="13579" max="13579" width="17.28515625" style="26" bestFit="1" customWidth="1"/>
    <col min="13580" max="13580" width="32.140625" style="26" bestFit="1" customWidth="1"/>
    <col min="13581" max="13581" width="19.5703125" style="26" bestFit="1" customWidth="1"/>
    <col min="13582" max="13582" width="34.28515625" style="26" bestFit="1" customWidth="1"/>
    <col min="13583" max="13826" width="19.7109375" style="26"/>
    <col min="13827" max="13827" width="3.42578125" style="26" customWidth="1"/>
    <col min="13828" max="13828" width="64" style="26" customWidth="1"/>
    <col min="13829" max="13829" width="29.5703125" style="26" customWidth="1"/>
    <col min="13830" max="13830" width="31.28515625" style="26" customWidth="1"/>
    <col min="13831" max="13831" width="24.85546875" style="26" bestFit="1" customWidth="1"/>
    <col min="13832" max="13832" width="39.85546875" style="26" customWidth="1"/>
    <col min="13833" max="13833" width="17.85546875" style="26" customWidth="1"/>
    <col min="13834" max="13834" width="16.7109375" style="26" customWidth="1"/>
    <col min="13835" max="13835" width="17.28515625" style="26" bestFit="1" customWidth="1"/>
    <col min="13836" max="13836" width="32.140625" style="26" bestFit="1" customWidth="1"/>
    <col min="13837" max="13837" width="19.5703125" style="26" bestFit="1" customWidth="1"/>
    <col min="13838" max="13838" width="34.28515625" style="26" bestFit="1" customWidth="1"/>
    <col min="13839" max="14082" width="19.7109375" style="26"/>
    <col min="14083" max="14083" width="3.42578125" style="26" customWidth="1"/>
    <col min="14084" max="14084" width="64" style="26" customWidth="1"/>
    <col min="14085" max="14085" width="29.5703125" style="26" customWidth="1"/>
    <col min="14086" max="14086" width="31.28515625" style="26" customWidth="1"/>
    <col min="14087" max="14087" width="24.85546875" style="26" bestFit="1" customWidth="1"/>
    <col min="14088" max="14088" width="39.85546875" style="26" customWidth="1"/>
    <col min="14089" max="14089" width="17.85546875" style="26" customWidth="1"/>
    <col min="14090" max="14090" width="16.7109375" style="26" customWidth="1"/>
    <col min="14091" max="14091" width="17.28515625" style="26" bestFit="1" customWidth="1"/>
    <col min="14092" max="14092" width="32.140625" style="26" bestFit="1" customWidth="1"/>
    <col min="14093" max="14093" width="19.5703125" style="26" bestFit="1" customWidth="1"/>
    <col min="14094" max="14094" width="34.28515625" style="26" bestFit="1" customWidth="1"/>
    <col min="14095" max="14338" width="19.7109375" style="26"/>
    <col min="14339" max="14339" width="3.42578125" style="26" customWidth="1"/>
    <col min="14340" max="14340" width="64" style="26" customWidth="1"/>
    <col min="14341" max="14341" width="29.5703125" style="26" customWidth="1"/>
    <col min="14342" max="14342" width="31.28515625" style="26" customWidth="1"/>
    <col min="14343" max="14343" width="24.85546875" style="26" bestFit="1" customWidth="1"/>
    <col min="14344" max="14344" width="39.85546875" style="26" customWidth="1"/>
    <col min="14345" max="14345" width="17.85546875" style="26" customWidth="1"/>
    <col min="14346" max="14346" width="16.7109375" style="26" customWidth="1"/>
    <col min="14347" max="14347" width="17.28515625" style="26" bestFit="1" customWidth="1"/>
    <col min="14348" max="14348" width="32.140625" style="26" bestFit="1" customWidth="1"/>
    <col min="14349" max="14349" width="19.5703125" style="26" bestFit="1" customWidth="1"/>
    <col min="14350" max="14350" width="34.28515625" style="26" bestFit="1" customWidth="1"/>
    <col min="14351" max="14594" width="19.7109375" style="26"/>
    <col min="14595" max="14595" width="3.42578125" style="26" customWidth="1"/>
    <col min="14596" max="14596" width="64" style="26" customWidth="1"/>
    <col min="14597" max="14597" width="29.5703125" style="26" customWidth="1"/>
    <col min="14598" max="14598" width="31.28515625" style="26" customWidth="1"/>
    <col min="14599" max="14599" width="24.85546875" style="26" bestFit="1" customWidth="1"/>
    <col min="14600" max="14600" width="39.85546875" style="26" customWidth="1"/>
    <col min="14601" max="14601" width="17.85546875" style="26" customWidth="1"/>
    <col min="14602" max="14602" width="16.7109375" style="26" customWidth="1"/>
    <col min="14603" max="14603" width="17.28515625" style="26" bestFit="1" customWidth="1"/>
    <col min="14604" max="14604" width="32.140625" style="26" bestFit="1" customWidth="1"/>
    <col min="14605" max="14605" width="19.5703125" style="26" bestFit="1" customWidth="1"/>
    <col min="14606" max="14606" width="34.28515625" style="26" bestFit="1" customWidth="1"/>
    <col min="14607" max="14850" width="19.7109375" style="26"/>
    <col min="14851" max="14851" width="3.42578125" style="26" customWidth="1"/>
    <col min="14852" max="14852" width="64" style="26" customWidth="1"/>
    <col min="14853" max="14853" width="29.5703125" style="26" customWidth="1"/>
    <col min="14854" max="14854" width="31.28515625" style="26" customWidth="1"/>
    <col min="14855" max="14855" width="24.85546875" style="26" bestFit="1" customWidth="1"/>
    <col min="14856" max="14856" width="39.85546875" style="26" customWidth="1"/>
    <col min="14857" max="14857" width="17.85546875" style="26" customWidth="1"/>
    <col min="14858" max="14858" width="16.7109375" style="26" customWidth="1"/>
    <col min="14859" max="14859" width="17.28515625" style="26" bestFit="1" customWidth="1"/>
    <col min="14860" max="14860" width="32.140625" style="26" bestFit="1" customWidth="1"/>
    <col min="14861" max="14861" width="19.5703125" style="26" bestFit="1" customWidth="1"/>
    <col min="14862" max="14862" width="34.28515625" style="26" bestFit="1" customWidth="1"/>
    <col min="14863" max="15106" width="19.7109375" style="26"/>
    <col min="15107" max="15107" width="3.42578125" style="26" customWidth="1"/>
    <col min="15108" max="15108" width="64" style="26" customWidth="1"/>
    <col min="15109" max="15109" width="29.5703125" style="26" customWidth="1"/>
    <col min="15110" max="15110" width="31.28515625" style="26" customWidth="1"/>
    <col min="15111" max="15111" width="24.85546875" style="26" bestFit="1" customWidth="1"/>
    <col min="15112" max="15112" width="39.85546875" style="26" customWidth="1"/>
    <col min="15113" max="15113" width="17.85546875" style="26" customWidth="1"/>
    <col min="15114" max="15114" width="16.7109375" style="26" customWidth="1"/>
    <col min="15115" max="15115" width="17.28515625" style="26" bestFit="1" customWidth="1"/>
    <col min="15116" max="15116" width="32.140625" style="26" bestFit="1" customWidth="1"/>
    <col min="15117" max="15117" width="19.5703125" style="26" bestFit="1" customWidth="1"/>
    <col min="15118" max="15118" width="34.28515625" style="26" bestFit="1" customWidth="1"/>
    <col min="15119" max="15362" width="19.7109375" style="26"/>
    <col min="15363" max="15363" width="3.42578125" style="26" customWidth="1"/>
    <col min="15364" max="15364" width="64" style="26" customWidth="1"/>
    <col min="15365" max="15365" width="29.5703125" style="26" customWidth="1"/>
    <col min="15366" max="15366" width="31.28515625" style="26" customWidth="1"/>
    <col min="15367" max="15367" width="24.85546875" style="26" bestFit="1" customWidth="1"/>
    <col min="15368" max="15368" width="39.85546875" style="26" customWidth="1"/>
    <col min="15369" max="15369" width="17.85546875" style="26" customWidth="1"/>
    <col min="15370" max="15370" width="16.7109375" style="26" customWidth="1"/>
    <col min="15371" max="15371" width="17.28515625" style="26" bestFit="1" customWidth="1"/>
    <col min="15372" max="15372" width="32.140625" style="26" bestFit="1" customWidth="1"/>
    <col min="15373" max="15373" width="19.5703125" style="26" bestFit="1" customWidth="1"/>
    <col min="15374" max="15374" width="34.28515625" style="26" bestFit="1" customWidth="1"/>
    <col min="15375" max="15618" width="19.7109375" style="26"/>
    <col min="15619" max="15619" width="3.42578125" style="26" customWidth="1"/>
    <col min="15620" max="15620" width="64" style="26" customWidth="1"/>
    <col min="15621" max="15621" width="29.5703125" style="26" customWidth="1"/>
    <col min="15622" max="15622" width="31.28515625" style="26" customWidth="1"/>
    <col min="15623" max="15623" width="24.85546875" style="26" bestFit="1" customWidth="1"/>
    <col min="15624" max="15624" width="39.85546875" style="26" customWidth="1"/>
    <col min="15625" max="15625" width="17.85546875" style="26" customWidth="1"/>
    <col min="15626" max="15626" width="16.7109375" style="26" customWidth="1"/>
    <col min="15627" max="15627" width="17.28515625" style="26" bestFit="1" customWidth="1"/>
    <col min="15628" max="15628" width="32.140625" style="26" bestFit="1" customWidth="1"/>
    <col min="15629" max="15629" width="19.5703125" style="26" bestFit="1" customWidth="1"/>
    <col min="15630" max="15630" width="34.28515625" style="26" bestFit="1" customWidth="1"/>
    <col min="15631" max="15874" width="19.7109375" style="26"/>
    <col min="15875" max="15875" width="3.42578125" style="26" customWidth="1"/>
    <col min="15876" max="15876" width="64" style="26" customWidth="1"/>
    <col min="15877" max="15877" width="29.5703125" style="26" customWidth="1"/>
    <col min="15878" max="15878" width="31.28515625" style="26" customWidth="1"/>
    <col min="15879" max="15879" width="24.85546875" style="26" bestFit="1" customWidth="1"/>
    <col min="15880" max="15880" width="39.85546875" style="26" customWidth="1"/>
    <col min="15881" max="15881" width="17.85546875" style="26" customWidth="1"/>
    <col min="15882" max="15882" width="16.7109375" style="26" customWidth="1"/>
    <col min="15883" max="15883" width="17.28515625" style="26" bestFit="1" customWidth="1"/>
    <col min="15884" max="15884" width="32.140625" style="26" bestFit="1" customWidth="1"/>
    <col min="15885" max="15885" width="19.5703125" style="26" bestFit="1" customWidth="1"/>
    <col min="15886" max="15886" width="34.28515625" style="26" bestFit="1" customWidth="1"/>
    <col min="15887" max="16130" width="19.7109375" style="26"/>
    <col min="16131" max="16131" width="3.42578125" style="26" customWidth="1"/>
    <col min="16132" max="16132" width="64" style="26" customWidth="1"/>
    <col min="16133" max="16133" width="29.5703125" style="26" customWidth="1"/>
    <col min="16134" max="16134" width="31.28515625" style="26" customWidth="1"/>
    <col min="16135" max="16135" width="24.85546875" style="26" bestFit="1" customWidth="1"/>
    <col min="16136" max="16136" width="39.85546875" style="26" customWidth="1"/>
    <col min="16137" max="16137" width="17.85546875" style="26" customWidth="1"/>
    <col min="16138" max="16138" width="16.7109375" style="26" customWidth="1"/>
    <col min="16139" max="16139" width="17.28515625" style="26" bestFit="1" customWidth="1"/>
    <col min="16140" max="16140" width="32.140625" style="26" bestFit="1" customWidth="1"/>
    <col min="16141" max="16141" width="19.5703125" style="26" bestFit="1" customWidth="1"/>
    <col min="16142" max="16142" width="34.28515625" style="26" bestFit="1" customWidth="1"/>
    <col min="16143" max="16384" width="19.7109375" style="26"/>
  </cols>
  <sheetData>
    <row r="1" spans="1:17" ht="12" customHeight="1" x14ac:dyDescent="0.2">
      <c r="A1" s="24"/>
      <c r="B1" s="25"/>
      <c r="C1" s="25"/>
      <c r="D1" s="25"/>
    </row>
    <row r="2" spans="1:17" s="28" customFormat="1" ht="15" x14ac:dyDescent="0.2">
      <c r="A2" s="24"/>
      <c r="B2" s="27"/>
      <c r="C2" s="27"/>
      <c r="D2" s="27"/>
      <c r="E2" s="27"/>
      <c r="F2" s="96"/>
      <c r="G2" s="97"/>
      <c r="H2" s="97"/>
      <c r="I2" s="98"/>
      <c r="J2" s="98"/>
      <c r="K2" s="98"/>
      <c r="L2" s="98"/>
      <c r="M2" s="99"/>
      <c r="Q2" s="167" t="s">
        <v>204</v>
      </c>
    </row>
    <row r="3" spans="1:17" s="87" customFormat="1" ht="60" customHeight="1" x14ac:dyDescent="0.2">
      <c r="A3" s="86"/>
      <c r="B3" s="429" t="s">
        <v>329</v>
      </c>
      <c r="C3" s="429"/>
      <c r="D3" s="430"/>
      <c r="E3" s="442" t="s">
        <v>376</v>
      </c>
      <c r="F3" s="443"/>
      <c r="G3" s="443"/>
      <c r="H3" s="443"/>
      <c r="I3" s="443"/>
      <c r="J3" s="444"/>
      <c r="K3" s="440" t="s">
        <v>377</v>
      </c>
      <c r="L3" s="441"/>
      <c r="M3" s="438" t="s">
        <v>378</v>
      </c>
      <c r="N3" s="439"/>
      <c r="O3" s="427" t="s">
        <v>379</v>
      </c>
      <c r="P3" s="428"/>
      <c r="Q3" s="431" t="s">
        <v>255</v>
      </c>
    </row>
    <row r="4" spans="1:17" s="87" customFormat="1" ht="64.5" customHeight="1" x14ac:dyDescent="0.25">
      <c r="A4" s="86"/>
      <c r="B4" s="101" t="s">
        <v>43</v>
      </c>
      <c r="C4" s="259" t="s">
        <v>300</v>
      </c>
      <c r="D4" s="259" t="s">
        <v>124</v>
      </c>
      <c r="E4" s="100" t="s">
        <v>44</v>
      </c>
      <c r="F4" s="100" t="s">
        <v>209</v>
      </c>
      <c r="G4" s="100" t="s">
        <v>45</v>
      </c>
      <c r="H4" s="100" t="s">
        <v>210</v>
      </c>
      <c r="I4" s="100" t="s">
        <v>46</v>
      </c>
      <c r="J4" s="100" t="s">
        <v>47</v>
      </c>
      <c r="K4" s="100" t="s">
        <v>196</v>
      </c>
      <c r="L4" s="100" t="s">
        <v>48</v>
      </c>
      <c r="M4" s="100" t="s">
        <v>70</v>
      </c>
      <c r="N4" s="100" t="s">
        <v>71</v>
      </c>
      <c r="O4" s="100" t="s">
        <v>70</v>
      </c>
      <c r="P4" s="100" t="s">
        <v>71</v>
      </c>
      <c r="Q4" s="432"/>
    </row>
    <row r="5" spans="1:17" s="87" customFormat="1" ht="14.25" customHeight="1" x14ac:dyDescent="0.2">
      <c r="A5" s="102"/>
      <c r="B5" s="103" t="s">
        <v>49</v>
      </c>
      <c r="C5" s="103"/>
      <c r="D5" s="103"/>
      <c r="E5" s="433"/>
      <c r="F5" s="433">
        <f>+E5*0.25</f>
        <v>0</v>
      </c>
      <c r="G5" s="37"/>
      <c r="H5" s="433">
        <v>0</v>
      </c>
      <c r="I5" s="37"/>
      <c r="J5" s="436">
        <f>E5+F5+H5-I32</f>
        <v>0</v>
      </c>
      <c r="K5" s="37"/>
      <c r="L5" s="37"/>
      <c r="M5" s="37"/>
      <c r="N5" s="37"/>
      <c r="O5" s="313">
        <f>K5+M5</f>
        <v>0</v>
      </c>
      <c r="P5" s="314">
        <f>L5+N5</f>
        <v>0</v>
      </c>
      <c r="Q5" s="37"/>
    </row>
    <row r="6" spans="1:17" s="87" customFormat="1" ht="14.25" customHeight="1" x14ac:dyDescent="0.2">
      <c r="A6" s="102"/>
      <c r="B6" s="104" t="s">
        <v>50</v>
      </c>
      <c r="C6" s="104"/>
      <c r="D6" s="104"/>
      <c r="E6" s="434"/>
      <c r="F6" s="434"/>
      <c r="G6" s="38"/>
      <c r="H6" s="434"/>
      <c r="I6" s="38"/>
      <c r="J6" s="436"/>
      <c r="K6" s="38"/>
      <c r="L6" s="38"/>
      <c r="M6" s="38"/>
      <c r="N6" s="38"/>
      <c r="O6" s="315">
        <f>K6+M6</f>
        <v>0</v>
      </c>
      <c r="P6" s="316">
        <f t="shared" ref="P6:P31" si="0">L6+N6</f>
        <v>0</v>
      </c>
      <c r="Q6" s="38"/>
    </row>
    <row r="7" spans="1:17" s="87" customFormat="1" ht="14.25" customHeight="1" x14ac:dyDescent="0.2">
      <c r="A7" s="102"/>
      <c r="B7" s="105" t="s">
        <v>51</v>
      </c>
      <c r="C7" s="105"/>
      <c r="D7" s="105"/>
      <c r="E7" s="434"/>
      <c r="F7" s="434"/>
      <c r="G7" s="38"/>
      <c r="H7" s="434"/>
      <c r="I7" s="38"/>
      <c r="J7" s="436"/>
      <c r="K7" s="38"/>
      <c r="L7" s="38"/>
      <c r="M7" s="38"/>
      <c r="N7" s="38"/>
      <c r="O7" s="315">
        <f t="shared" ref="O7:O31" si="1">K7+M7</f>
        <v>0</v>
      </c>
      <c r="P7" s="316">
        <f t="shared" si="0"/>
        <v>0</v>
      </c>
      <c r="Q7" s="38"/>
    </row>
    <row r="8" spans="1:17" s="87" customFormat="1" ht="14.25" customHeight="1" x14ac:dyDescent="0.2">
      <c r="A8" s="102"/>
      <c r="B8" s="105" t="s">
        <v>52</v>
      </c>
      <c r="C8" s="105"/>
      <c r="D8" s="105"/>
      <c r="E8" s="434"/>
      <c r="F8" s="434"/>
      <c r="G8" s="38"/>
      <c r="H8" s="434"/>
      <c r="I8" s="38"/>
      <c r="J8" s="436"/>
      <c r="K8" s="38"/>
      <c r="L8" s="38"/>
      <c r="M8" s="38"/>
      <c r="N8" s="38"/>
      <c r="O8" s="315">
        <f>K8+M8</f>
        <v>0</v>
      </c>
      <c r="P8" s="316">
        <f t="shared" si="0"/>
        <v>0</v>
      </c>
      <c r="Q8" s="38"/>
    </row>
    <row r="9" spans="1:17" s="87" customFormat="1" ht="14.25" customHeight="1" x14ac:dyDescent="0.2">
      <c r="A9" s="102"/>
      <c r="B9" s="105" t="s">
        <v>53</v>
      </c>
      <c r="C9" s="105"/>
      <c r="D9" s="105"/>
      <c r="E9" s="434"/>
      <c r="F9" s="434"/>
      <c r="G9" s="38"/>
      <c r="H9" s="434"/>
      <c r="I9" s="38"/>
      <c r="J9" s="436"/>
      <c r="K9" s="38"/>
      <c r="L9" s="38"/>
      <c r="M9" s="38"/>
      <c r="N9" s="38"/>
      <c r="O9" s="315">
        <f t="shared" si="1"/>
        <v>0</v>
      </c>
      <c r="P9" s="316">
        <f t="shared" si="0"/>
        <v>0</v>
      </c>
      <c r="Q9" s="38"/>
    </row>
    <row r="10" spans="1:17" s="87" customFormat="1" ht="14.25" customHeight="1" x14ac:dyDescent="0.2">
      <c r="A10" s="102"/>
      <c r="B10" s="105" t="s">
        <v>54</v>
      </c>
      <c r="C10" s="105"/>
      <c r="D10" s="105"/>
      <c r="E10" s="434"/>
      <c r="F10" s="434"/>
      <c r="G10" s="38"/>
      <c r="H10" s="434"/>
      <c r="I10" s="38"/>
      <c r="J10" s="436"/>
      <c r="K10" s="38"/>
      <c r="L10" s="38"/>
      <c r="M10" s="38"/>
      <c r="N10" s="38"/>
      <c r="O10" s="315">
        <f t="shared" si="1"/>
        <v>0</v>
      </c>
      <c r="P10" s="316">
        <f t="shared" si="0"/>
        <v>0</v>
      </c>
      <c r="Q10" s="38"/>
    </row>
    <row r="11" spans="1:17" s="87" customFormat="1" ht="14.25" customHeight="1" x14ac:dyDescent="0.2">
      <c r="A11" s="102"/>
      <c r="B11" s="105" t="s">
        <v>55</v>
      </c>
      <c r="C11" s="105"/>
      <c r="D11" s="105"/>
      <c r="E11" s="434"/>
      <c r="F11" s="434"/>
      <c r="G11" s="38"/>
      <c r="H11" s="434"/>
      <c r="I11" s="38"/>
      <c r="J11" s="436"/>
      <c r="K11" s="38"/>
      <c r="L11" s="38"/>
      <c r="M11" s="38"/>
      <c r="N11" s="38"/>
      <c r="O11" s="315">
        <f t="shared" si="1"/>
        <v>0</v>
      </c>
      <c r="P11" s="316">
        <f t="shared" si="0"/>
        <v>0</v>
      </c>
      <c r="Q11" s="38"/>
    </row>
    <row r="12" spans="1:17" s="87" customFormat="1" ht="14.25" customHeight="1" x14ac:dyDescent="0.2">
      <c r="A12" s="102"/>
      <c r="B12" s="105" t="s">
        <v>56</v>
      </c>
      <c r="C12" s="105"/>
      <c r="D12" s="105"/>
      <c r="E12" s="434"/>
      <c r="F12" s="434"/>
      <c r="G12" s="38"/>
      <c r="H12" s="434"/>
      <c r="I12" s="38"/>
      <c r="J12" s="436"/>
      <c r="K12" s="38"/>
      <c r="L12" s="38"/>
      <c r="M12" s="38"/>
      <c r="N12" s="38"/>
      <c r="O12" s="315">
        <f t="shared" si="1"/>
        <v>0</v>
      </c>
      <c r="P12" s="316">
        <f t="shared" si="0"/>
        <v>0</v>
      </c>
      <c r="Q12" s="38"/>
    </row>
    <row r="13" spans="1:17" s="87" customFormat="1" ht="14.25" customHeight="1" x14ac:dyDescent="0.2">
      <c r="A13" s="102"/>
      <c r="B13" s="105" t="s">
        <v>57</v>
      </c>
      <c r="C13" s="105"/>
      <c r="D13" s="105"/>
      <c r="E13" s="434"/>
      <c r="F13" s="434"/>
      <c r="G13" s="38"/>
      <c r="H13" s="434"/>
      <c r="I13" s="38"/>
      <c r="J13" s="436"/>
      <c r="K13" s="38"/>
      <c r="L13" s="38"/>
      <c r="M13" s="38"/>
      <c r="N13" s="38"/>
      <c r="O13" s="315">
        <f t="shared" si="1"/>
        <v>0</v>
      </c>
      <c r="P13" s="316">
        <f t="shared" si="0"/>
        <v>0</v>
      </c>
      <c r="Q13" s="38"/>
    </row>
    <row r="14" spans="1:17" s="87" customFormat="1" ht="14.25" customHeight="1" x14ac:dyDescent="0.2">
      <c r="A14" s="102"/>
      <c r="B14" s="105" t="s">
        <v>58</v>
      </c>
      <c r="C14" s="105"/>
      <c r="D14" s="105"/>
      <c r="E14" s="434"/>
      <c r="F14" s="434"/>
      <c r="G14" s="38"/>
      <c r="H14" s="434"/>
      <c r="I14" s="38"/>
      <c r="J14" s="436"/>
      <c r="K14" s="38"/>
      <c r="L14" s="38"/>
      <c r="M14" s="38"/>
      <c r="N14" s="38"/>
      <c r="O14" s="315">
        <f t="shared" si="1"/>
        <v>0</v>
      </c>
      <c r="P14" s="316">
        <f t="shared" si="0"/>
        <v>0</v>
      </c>
      <c r="Q14" s="38"/>
    </row>
    <row r="15" spans="1:17" s="87" customFormat="1" ht="14.25" customHeight="1" x14ac:dyDescent="0.2">
      <c r="A15" s="102"/>
      <c r="B15" s="105" t="s">
        <v>59</v>
      </c>
      <c r="C15" s="105"/>
      <c r="D15" s="105"/>
      <c r="E15" s="434"/>
      <c r="F15" s="434"/>
      <c r="G15" s="38"/>
      <c r="H15" s="434"/>
      <c r="I15" s="38"/>
      <c r="J15" s="436"/>
      <c r="K15" s="38"/>
      <c r="L15" s="38"/>
      <c r="M15" s="38"/>
      <c r="N15" s="38"/>
      <c r="O15" s="315">
        <f t="shared" si="1"/>
        <v>0</v>
      </c>
      <c r="P15" s="316">
        <f t="shared" si="0"/>
        <v>0</v>
      </c>
      <c r="Q15" s="38"/>
    </row>
    <row r="16" spans="1:17" s="87" customFormat="1" ht="14.25" customHeight="1" x14ac:dyDescent="0.2">
      <c r="A16" s="102"/>
      <c r="B16" s="104" t="s">
        <v>60</v>
      </c>
      <c r="C16" s="105"/>
      <c r="D16" s="105"/>
      <c r="E16" s="434"/>
      <c r="F16" s="434"/>
      <c r="G16" s="38"/>
      <c r="H16" s="434"/>
      <c r="I16" s="38"/>
      <c r="J16" s="436"/>
      <c r="K16" s="38"/>
      <c r="L16" s="38"/>
      <c r="M16" s="38"/>
      <c r="N16" s="38"/>
      <c r="O16" s="315">
        <f t="shared" si="1"/>
        <v>0</v>
      </c>
      <c r="P16" s="316">
        <f t="shared" si="0"/>
        <v>0</v>
      </c>
      <c r="Q16" s="38"/>
    </row>
    <row r="17" spans="1:17" s="87" customFormat="1" ht="14.25" customHeight="1" x14ac:dyDescent="0.2">
      <c r="A17" s="102"/>
      <c r="B17" s="104" t="s">
        <v>61</v>
      </c>
      <c r="C17" s="104"/>
      <c r="D17" s="104"/>
      <c r="E17" s="434"/>
      <c r="F17" s="434"/>
      <c r="G17" s="38"/>
      <c r="H17" s="434"/>
      <c r="I17" s="38"/>
      <c r="J17" s="436"/>
      <c r="K17" s="38"/>
      <c r="L17" s="38"/>
      <c r="M17" s="38"/>
      <c r="N17" s="38"/>
      <c r="O17" s="315">
        <f t="shared" si="1"/>
        <v>0</v>
      </c>
      <c r="P17" s="316">
        <f t="shared" si="0"/>
        <v>0</v>
      </c>
      <c r="Q17" s="38"/>
    </row>
    <row r="18" spans="1:17" s="87" customFormat="1" ht="14.25" customHeight="1" x14ac:dyDescent="0.2">
      <c r="A18" s="102"/>
      <c r="B18" s="104" t="s">
        <v>62</v>
      </c>
      <c r="C18" s="104"/>
      <c r="D18" s="104"/>
      <c r="E18" s="434"/>
      <c r="F18" s="434"/>
      <c r="G18" s="38"/>
      <c r="H18" s="434"/>
      <c r="I18" s="38"/>
      <c r="J18" s="436"/>
      <c r="K18" s="38"/>
      <c r="L18" s="38"/>
      <c r="M18" s="38"/>
      <c r="N18" s="38"/>
      <c r="O18" s="315">
        <f t="shared" si="1"/>
        <v>0</v>
      </c>
      <c r="P18" s="316">
        <f t="shared" si="0"/>
        <v>0</v>
      </c>
      <c r="Q18" s="38"/>
    </row>
    <row r="19" spans="1:17" s="87" customFormat="1" ht="14.25" customHeight="1" x14ac:dyDescent="0.2">
      <c r="A19" s="102"/>
      <c r="B19" s="104" t="s">
        <v>63</v>
      </c>
      <c r="C19" s="210"/>
      <c r="D19" s="210"/>
      <c r="E19" s="434"/>
      <c r="F19" s="434"/>
      <c r="G19" s="38"/>
      <c r="H19" s="434"/>
      <c r="I19" s="38"/>
      <c r="J19" s="436"/>
      <c r="K19" s="38"/>
      <c r="L19" s="38"/>
      <c r="M19" s="38"/>
      <c r="N19" s="38"/>
      <c r="O19" s="315">
        <f t="shared" si="1"/>
        <v>0</v>
      </c>
      <c r="P19" s="316">
        <f t="shared" si="0"/>
        <v>0</v>
      </c>
      <c r="Q19" s="38"/>
    </row>
    <row r="20" spans="1:17" s="87" customFormat="1" ht="14.25" customHeight="1" x14ac:dyDescent="0.2">
      <c r="A20" s="102"/>
      <c r="B20" s="210" t="s">
        <v>64</v>
      </c>
      <c r="C20" s="104"/>
      <c r="D20" s="104"/>
      <c r="E20" s="434"/>
      <c r="F20" s="434"/>
      <c r="G20" s="38"/>
      <c r="H20" s="434"/>
      <c r="I20" s="38"/>
      <c r="J20" s="436"/>
      <c r="K20" s="38"/>
      <c r="L20" s="38"/>
      <c r="M20" s="38"/>
      <c r="N20" s="38"/>
      <c r="O20" s="315">
        <f t="shared" si="1"/>
        <v>0</v>
      </c>
      <c r="P20" s="316">
        <f t="shared" si="0"/>
        <v>0</v>
      </c>
      <c r="Q20" s="38"/>
    </row>
    <row r="21" spans="1:17" s="87" customFormat="1" ht="14.25" customHeight="1" x14ac:dyDescent="0.2">
      <c r="A21" s="102"/>
      <c r="B21" s="104" t="s">
        <v>65</v>
      </c>
      <c r="C21" s="104"/>
      <c r="D21" s="104"/>
      <c r="E21" s="434"/>
      <c r="F21" s="434"/>
      <c r="G21" s="38"/>
      <c r="H21" s="434"/>
      <c r="I21" s="38"/>
      <c r="J21" s="436"/>
      <c r="K21" s="38"/>
      <c r="L21" s="38"/>
      <c r="M21" s="38"/>
      <c r="N21" s="38"/>
      <c r="O21" s="315">
        <f>K21+M21</f>
        <v>0</v>
      </c>
      <c r="P21" s="316">
        <f t="shared" si="0"/>
        <v>0</v>
      </c>
      <c r="Q21" s="38"/>
    </row>
    <row r="22" spans="1:17" s="87" customFormat="1" ht="14.25" customHeight="1" x14ac:dyDescent="0.2">
      <c r="A22" s="102"/>
      <c r="B22" s="104" t="s">
        <v>66</v>
      </c>
      <c r="C22" s="104"/>
      <c r="D22" s="104"/>
      <c r="E22" s="434"/>
      <c r="F22" s="434"/>
      <c r="G22" s="38"/>
      <c r="H22" s="434"/>
      <c r="I22" s="38"/>
      <c r="J22" s="436"/>
      <c r="K22" s="38"/>
      <c r="L22" s="38"/>
      <c r="M22" s="38"/>
      <c r="N22" s="38"/>
      <c r="O22" s="315">
        <f t="shared" si="1"/>
        <v>0</v>
      </c>
      <c r="P22" s="316">
        <f t="shared" si="0"/>
        <v>0</v>
      </c>
      <c r="Q22" s="38"/>
    </row>
    <row r="23" spans="1:17" s="87" customFormat="1" ht="15" x14ac:dyDescent="0.2">
      <c r="A23" s="102"/>
      <c r="B23" s="172" t="s">
        <v>208</v>
      </c>
      <c r="C23" s="104"/>
      <c r="D23" s="104"/>
      <c r="E23" s="434"/>
      <c r="F23" s="434"/>
      <c r="G23" s="173"/>
      <c r="H23" s="434"/>
      <c r="I23" s="173"/>
      <c r="J23" s="436"/>
      <c r="K23" s="173"/>
      <c r="L23" s="173"/>
      <c r="M23" s="173"/>
      <c r="N23" s="173"/>
      <c r="O23" s="315">
        <f t="shared" si="1"/>
        <v>0</v>
      </c>
      <c r="P23" s="316">
        <f t="shared" si="0"/>
        <v>0</v>
      </c>
      <c r="Q23" s="173"/>
    </row>
    <row r="24" spans="1:17" s="87" customFormat="1" ht="15" x14ac:dyDescent="0.2">
      <c r="A24" s="102"/>
      <c r="B24" s="172" t="s">
        <v>208</v>
      </c>
      <c r="C24" s="104"/>
      <c r="D24" s="104"/>
      <c r="E24" s="434"/>
      <c r="F24" s="434"/>
      <c r="G24" s="173"/>
      <c r="H24" s="434"/>
      <c r="I24" s="173"/>
      <c r="J24" s="436"/>
      <c r="K24" s="173"/>
      <c r="L24" s="173"/>
      <c r="M24" s="173"/>
      <c r="N24" s="173"/>
      <c r="O24" s="315">
        <f t="shared" si="1"/>
        <v>0</v>
      </c>
      <c r="P24" s="316">
        <f t="shared" si="0"/>
        <v>0</v>
      </c>
      <c r="Q24" s="173"/>
    </row>
    <row r="25" spans="1:17" s="87" customFormat="1" ht="15" x14ac:dyDescent="0.2">
      <c r="A25" s="102"/>
      <c r="B25" s="172" t="s">
        <v>208</v>
      </c>
      <c r="C25" s="104"/>
      <c r="D25" s="104"/>
      <c r="E25" s="434"/>
      <c r="F25" s="434"/>
      <c r="G25" s="173"/>
      <c r="H25" s="434"/>
      <c r="I25" s="173"/>
      <c r="J25" s="436"/>
      <c r="K25" s="173"/>
      <c r="L25" s="173"/>
      <c r="M25" s="173"/>
      <c r="N25" s="173"/>
      <c r="O25" s="315">
        <f t="shared" si="1"/>
        <v>0</v>
      </c>
      <c r="P25" s="316">
        <f t="shared" si="0"/>
        <v>0</v>
      </c>
      <c r="Q25" s="173"/>
    </row>
    <row r="26" spans="1:17" s="87" customFormat="1" ht="15" x14ac:dyDescent="0.2">
      <c r="A26" s="102"/>
      <c r="B26" s="172" t="s">
        <v>208</v>
      </c>
      <c r="C26" s="172"/>
      <c r="D26" s="172"/>
      <c r="E26" s="434"/>
      <c r="F26" s="434"/>
      <c r="G26" s="173"/>
      <c r="H26" s="434"/>
      <c r="I26" s="173"/>
      <c r="J26" s="436"/>
      <c r="K26" s="173"/>
      <c r="L26" s="173"/>
      <c r="M26" s="173"/>
      <c r="N26" s="173"/>
      <c r="O26" s="315">
        <f t="shared" si="1"/>
        <v>0</v>
      </c>
      <c r="P26" s="316">
        <f t="shared" si="0"/>
        <v>0</v>
      </c>
      <c r="Q26" s="173"/>
    </row>
    <row r="27" spans="1:17" s="87" customFormat="1" ht="15" x14ac:dyDescent="0.2">
      <c r="A27" s="102"/>
      <c r="B27" s="172" t="s">
        <v>208</v>
      </c>
      <c r="C27" s="172"/>
      <c r="D27" s="172"/>
      <c r="E27" s="434"/>
      <c r="F27" s="434"/>
      <c r="G27" s="173"/>
      <c r="H27" s="434"/>
      <c r="I27" s="173"/>
      <c r="J27" s="436"/>
      <c r="K27" s="173"/>
      <c r="L27" s="173"/>
      <c r="M27" s="173"/>
      <c r="N27" s="173"/>
      <c r="O27" s="315">
        <f t="shared" si="1"/>
        <v>0</v>
      </c>
      <c r="P27" s="316">
        <f t="shared" si="0"/>
        <v>0</v>
      </c>
      <c r="Q27" s="173"/>
    </row>
    <row r="28" spans="1:17" s="87" customFormat="1" ht="15" x14ac:dyDescent="0.2">
      <c r="A28" s="102"/>
      <c r="B28" s="172" t="s">
        <v>208</v>
      </c>
      <c r="C28" s="172"/>
      <c r="D28" s="172"/>
      <c r="E28" s="434"/>
      <c r="F28" s="434"/>
      <c r="G28" s="173"/>
      <c r="H28" s="434"/>
      <c r="I28" s="173"/>
      <c r="J28" s="436"/>
      <c r="K28" s="173"/>
      <c r="L28" s="173"/>
      <c r="M28" s="173"/>
      <c r="N28" s="173"/>
      <c r="O28" s="315">
        <f t="shared" si="1"/>
        <v>0</v>
      </c>
      <c r="P28" s="316">
        <f t="shared" si="0"/>
        <v>0</v>
      </c>
      <c r="Q28" s="173"/>
    </row>
    <row r="29" spans="1:17" s="87" customFormat="1" ht="15" x14ac:dyDescent="0.2">
      <c r="A29" s="102"/>
      <c r="B29" s="172" t="s">
        <v>208</v>
      </c>
      <c r="C29" s="172"/>
      <c r="D29" s="172"/>
      <c r="E29" s="434"/>
      <c r="F29" s="434"/>
      <c r="G29" s="173"/>
      <c r="H29" s="434"/>
      <c r="I29" s="173"/>
      <c r="J29" s="436"/>
      <c r="K29" s="173"/>
      <c r="L29" s="173"/>
      <c r="M29" s="173"/>
      <c r="N29" s="173"/>
      <c r="O29" s="315">
        <f t="shared" si="1"/>
        <v>0</v>
      </c>
      <c r="P29" s="316">
        <f t="shared" si="0"/>
        <v>0</v>
      </c>
      <c r="Q29" s="173"/>
    </row>
    <row r="30" spans="1:17" s="87" customFormat="1" ht="15" x14ac:dyDescent="0.2">
      <c r="A30" s="102"/>
      <c r="B30" s="172" t="s">
        <v>208</v>
      </c>
      <c r="C30" s="172"/>
      <c r="D30" s="172"/>
      <c r="E30" s="434"/>
      <c r="F30" s="434"/>
      <c r="G30" s="173"/>
      <c r="H30" s="434"/>
      <c r="I30" s="173"/>
      <c r="J30" s="436"/>
      <c r="K30" s="173"/>
      <c r="L30" s="173"/>
      <c r="M30" s="173"/>
      <c r="N30" s="173"/>
      <c r="O30" s="315">
        <f t="shared" si="1"/>
        <v>0</v>
      </c>
      <c r="P30" s="316">
        <f t="shared" si="0"/>
        <v>0</v>
      </c>
      <c r="Q30" s="173"/>
    </row>
    <row r="31" spans="1:17" s="87" customFormat="1" ht="15.75" thickBot="1" x14ac:dyDescent="0.25">
      <c r="A31" s="102"/>
      <c r="B31" s="106" t="s">
        <v>208</v>
      </c>
      <c r="C31" s="106"/>
      <c r="D31" s="106"/>
      <c r="E31" s="434"/>
      <c r="F31" s="434"/>
      <c r="G31" s="39"/>
      <c r="H31" s="434"/>
      <c r="I31" s="39"/>
      <c r="J31" s="436"/>
      <c r="K31" s="39"/>
      <c r="L31" s="39"/>
      <c r="M31" s="39"/>
      <c r="N31" s="39"/>
      <c r="O31" s="317">
        <f t="shared" si="1"/>
        <v>0</v>
      </c>
      <c r="P31" s="318">
        <f t="shared" si="0"/>
        <v>0</v>
      </c>
      <c r="Q31" s="39"/>
    </row>
    <row r="32" spans="1:17" s="87" customFormat="1" ht="16.5" customHeight="1" thickTop="1" x14ac:dyDescent="0.2">
      <c r="A32" s="102"/>
      <c r="B32" s="205" t="s">
        <v>10</v>
      </c>
      <c r="C32" s="205"/>
      <c r="D32" s="205"/>
      <c r="E32" s="435"/>
      <c r="F32" s="435"/>
      <c r="G32" s="40">
        <f>SUM(G5:G31)</f>
        <v>0</v>
      </c>
      <c r="H32" s="435"/>
      <c r="I32" s="40">
        <f>SUM(I5:I31)</f>
        <v>0</v>
      </c>
      <c r="J32" s="437"/>
      <c r="K32" s="40">
        <f>SUM(K5:K31)</f>
        <v>0</v>
      </c>
      <c r="L32" s="40">
        <f>SUM(L5:L31)</f>
        <v>0</v>
      </c>
      <c r="M32" s="40">
        <f>SUM(M5:M31)</f>
        <v>0</v>
      </c>
      <c r="N32" s="40">
        <f>SUM(N5:N31)</f>
        <v>0</v>
      </c>
      <c r="O32" s="40">
        <f t="shared" ref="O32:P32" si="2">SUM(O5:O31)</f>
        <v>0</v>
      </c>
      <c r="P32" s="40">
        <f t="shared" si="2"/>
        <v>0</v>
      </c>
      <c r="Q32" s="40">
        <f>SUM(Q5:Q31)</f>
        <v>0</v>
      </c>
    </row>
    <row r="33" spans="1:15" s="87" customFormat="1" x14ac:dyDescent="0.2">
      <c r="A33" s="86"/>
      <c r="B33" s="41"/>
      <c r="C33" s="41"/>
      <c r="D33" s="41"/>
      <c r="E33" s="41"/>
      <c r="F33" s="41"/>
      <c r="G33" s="41"/>
      <c r="H33" s="41"/>
      <c r="I33" s="41"/>
      <c r="J33" s="41"/>
      <c r="K33" s="41"/>
      <c r="L33" s="41"/>
      <c r="M33" s="41"/>
      <c r="N33" s="42"/>
      <c r="O33" s="43"/>
    </row>
    <row r="34" spans="1:15" s="87" customFormat="1" ht="14.25" customHeight="1" x14ac:dyDescent="0.2">
      <c r="A34" s="86"/>
    </row>
    <row r="35" spans="1:15" s="87" customFormat="1" ht="22.5" customHeight="1" x14ac:dyDescent="0.2">
      <c r="A35" s="86"/>
      <c r="B35" s="52" t="s">
        <v>67</v>
      </c>
      <c r="C35" s="52"/>
      <c r="D35" s="52"/>
      <c r="E35" s="44"/>
      <c r="F35" s="44"/>
      <c r="G35" s="44"/>
    </row>
    <row r="36" spans="1:15" s="87" customFormat="1" ht="98.45" customHeight="1" x14ac:dyDescent="0.2">
      <c r="A36" s="86"/>
      <c r="B36" s="45"/>
      <c r="C36" s="46"/>
      <c r="D36" s="46"/>
      <c r="E36" s="46"/>
      <c r="F36" s="46"/>
      <c r="G36" s="47"/>
    </row>
    <row r="37" spans="1:15" s="87" customFormat="1" ht="25.5" customHeight="1" x14ac:dyDescent="0.2">
      <c r="A37" s="86"/>
      <c r="B37" s="52" t="s">
        <v>68</v>
      </c>
      <c r="C37" s="52"/>
      <c r="D37" s="52"/>
      <c r="E37" s="44"/>
      <c r="F37" s="44"/>
      <c r="G37" s="44"/>
    </row>
    <row r="38" spans="1:15" s="87" customFormat="1" ht="98.45" customHeight="1" x14ac:dyDescent="0.2">
      <c r="A38" s="86"/>
      <c r="B38" s="45"/>
      <c r="C38" s="46"/>
      <c r="D38" s="46"/>
      <c r="E38" s="46"/>
      <c r="F38" s="46"/>
      <c r="G38" s="47"/>
    </row>
    <row r="40" spans="1:15" x14ac:dyDescent="0.2">
      <c r="B40" s="286" t="s">
        <v>301</v>
      </c>
    </row>
    <row r="46" spans="1:15" hidden="1" x14ac:dyDescent="0.2">
      <c r="B46" s="26" t="s">
        <v>286</v>
      </c>
    </row>
    <row r="47" spans="1:15" hidden="1" x14ac:dyDescent="0.2">
      <c r="B47" s="26" t="s">
        <v>287</v>
      </c>
    </row>
  </sheetData>
  <customSheetViews>
    <customSheetView guid="{E93FBA61-034B-459A-BB3D-56FA7F2F5674}" scale="70" colorId="8" showPageBreaks="1" showGridLines="0" zeroValues="0" fitToPage="1" printArea="1" view="pageBreakPreview" topLeftCell="A13">
      <selection activeCell="K4" sqref="K4"/>
      <pageMargins left="0.19685039370078741" right="0.19685039370078741" top="0.59055118110236227" bottom="0.59055118110236227" header="0.39370078740157483" footer="0.39370078740157483"/>
      <printOptions horizontalCentered="1" verticalCentered="1"/>
      <pageSetup paperSize="9" scale="39" orientation="landscape" r:id="rId1"/>
      <headerFooter alignWithMargins="0"/>
    </customSheetView>
    <customSheetView guid="{589EC287-53E2-49C1-981C-00BA92E05546}" scale="70" colorId="8" showPageBreaks="1" showGridLines="0" zeroValues="0" fitToPage="1" printArea="1" view="pageBreakPreview">
      <selection activeCell="K3" sqref="K3:L3"/>
      <pageMargins left="0.19685039370078741" right="0.19685039370078741" top="0.59055118110236227" bottom="0.59055118110236227" header="0.39370078740157483" footer="0.39370078740157483"/>
      <printOptions horizontalCentered="1" verticalCentered="1"/>
      <pageSetup paperSize="9" scale="41" orientation="landscape" r:id="rId2"/>
      <headerFooter alignWithMargins="0"/>
    </customSheetView>
    <customSheetView guid="{FE71926C-2FE5-46B5-8967-DC4A1162CA74}" scale="70" colorId="8" showPageBreaks="1" showGridLines="0" zeroValues="0" fitToPage="1" printArea="1" view="pageBreakPreview" topLeftCell="F16">
      <selection activeCell="K3" sqref="K3:L3"/>
      <pageMargins left="0.19685039370078741" right="0.19685039370078741" top="0.59055118110236227" bottom="0.59055118110236227" header="0.39370078740157483" footer="0.39370078740157483"/>
      <printOptions horizontalCentered="1" verticalCentered="1"/>
      <pageSetup paperSize="9" scale="41" orientation="landscape" r:id="rId3"/>
      <headerFooter alignWithMargins="0"/>
    </customSheetView>
    <customSheetView guid="{B476404E-0D38-470A-B773-2B9B8BF6C7FC}" scale="70" colorId="8" showPageBreaks="1" showGridLines="0" zeroValues="0" fitToPage="1" printArea="1" view="pageBreakPreview">
      <selection activeCell="D23" sqref="D23"/>
      <pageMargins left="0.19685039370078741" right="0.19685039370078741" top="0.59055118110236227" bottom="0.59055118110236227" header="0.39370078740157483" footer="0.39370078740157483"/>
      <printOptions horizontalCentered="1" verticalCentered="1"/>
      <pageSetup paperSize="9" scale="39" orientation="landscape" r:id="rId4"/>
      <headerFooter alignWithMargins="0"/>
    </customSheetView>
    <customSheetView guid="{946DB466-12CB-4E92-8A0A-479DEAB5155B}" scale="70" colorId="8" showPageBreaks="1" showGridLines="0" zeroValues="0" fitToPage="1" printArea="1" view="pageBreakPreview">
      <selection activeCell="E25" sqref="E25"/>
      <pageMargins left="0.19685039370078741" right="0.19685039370078741" top="0.59055118110236227" bottom="0.59055118110236227" header="0.39370078740157483" footer="0.39370078740157483"/>
      <printOptions horizontalCentered="1" verticalCentered="1"/>
      <pageSetup paperSize="9" scale="39" orientation="landscape" r:id="rId5"/>
      <headerFooter alignWithMargins="0"/>
    </customSheetView>
    <customSheetView guid="{9D7B97AC-82FF-4474-833B-E5BB22D5F11D}" scale="70" colorId="8" showPageBreaks="1" showGridLines="0" zeroValues="0" fitToPage="1" printArea="1" view="pageBreakPreview" topLeftCell="A13">
      <selection activeCell="K4" sqref="K4"/>
      <pageMargins left="0.19685039370078741" right="0.19685039370078741" top="0.59055118110236227" bottom="0.59055118110236227" header="0.39370078740157483" footer="0.39370078740157483"/>
      <printOptions horizontalCentered="1" verticalCentered="1"/>
      <pageSetup paperSize="9" scale="39" orientation="landscape" r:id="rId6"/>
      <headerFooter alignWithMargins="0"/>
    </customSheetView>
  </customSheetViews>
  <mergeCells count="10">
    <mergeCell ref="O3:P3"/>
    <mergeCell ref="B3:D3"/>
    <mergeCell ref="Q3:Q4"/>
    <mergeCell ref="E5:E32"/>
    <mergeCell ref="F5:F32"/>
    <mergeCell ref="H5:H32"/>
    <mergeCell ref="J5:J32"/>
    <mergeCell ref="M3:N3"/>
    <mergeCell ref="K3:L3"/>
    <mergeCell ref="E3:J3"/>
  </mergeCells>
  <dataValidations count="2">
    <dataValidation allowBlank="1" showInputMessage="1" showErrorMessage="1" sqref="Q3:Q4"/>
    <dataValidation type="list" allowBlank="1" showInputMessage="1" showErrorMessage="1" sqref="D5:D31">
      <formula1>$B$46:$B$47</formula1>
    </dataValidation>
  </dataValidations>
  <printOptions horizontalCentered="1" verticalCentered="1"/>
  <pageMargins left="0.19685039370078741" right="0.19685039370078741" top="0.59055118110236227" bottom="0.59055118110236227" header="0.39370078740157483" footer="0.39370078740157483"/>
  <pageSetup paperSize="9" scale="30" orientation="landscape" r:id="rId7"/>
  <headerFooter alignWithMargins="0"/>
  <ignoredErrors>
    <ignoredError sqref="P5:P31" unlocked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46"/>
  <sheetViews>
    <sheetView showGridLines="0" view="pageBreakPreview" zoomScale="55" zoomScaleNormal="75" zoomScaleSheetLayoutView="55" workbookViewId="0">
      <selection activeCell="K4" sqref="K4:L4"/>
    </sheetView>
  </sheetViews>
  <sheetFormatPr defaultColWidth="9.140625" defaultRowHeight="12.75" x14ac:dyDescent="0.2"/>
  <cols>
    <col min="1" max="1" width="4.140625" style="33" customWidth="1"/>
    <col min="2" max="2" width="55.140625" style="33" bestFit="1" customWidth="1"/>
    <col min="3" max="3" width="19.28515625" style="33" customWidth="1"/>
    <col min="4" max="4" width="43" style="33" customWidth="1"/>
    <col min="5" max="21" width="22.140625" style="33" customWidth="1"/>
    <col min="22" max="22" width="9.140625" style="33"/>
    <col min="23" max="23" width="20.140625" style="33" customWidth="1"/>
    <col min="24" max="16384" width="9.140625" style="33"/>
  </cols>
  <sheetData>
    <row r="1" spans="1:22" ht="12" customHeight="1" x14ac:dyDescent="0.2">
      <c r="A1" s="30"/>
      <c r="B1" s="195"/>
      <c r="C1" s="255"/>
      <c r="D1" s="255"/>
      <c r="E1" s="195"/>
      <c r="F1" s="195"/>
      <c r="G1" s="195"/>
      <c r="H1" s="50"/>
      <c r="I1" s="51"/>
      <c r="J1" s="354"/>
      <c r="K1" s="51"/>
      <c r="L1" s="51"/>
      <c r="M1" s="354"/>
      <c r="N1" s="354"/>
      <c r="O1" s="354"/>
      <c r="P1" s="195"/>
      <c r="Q1" s="31"/>
      <c r="R1" s="31"/>
      <c r="S1" s="31"/>
      <c r="T1" s="31"/>
      <c r="U1" s="31"/>
      <c r="V1" s="32"/>
    </row>
    <row r="2" spans="1:22" ht="14.25" x14ac:dyDescent="0.2">
      <c r="A2" s="34"/>
      <c r="B2" s="35"/>
      <c r="C2" s="35"/>
      <c r="D2" s="35"/>
      <c r="E2" s="35"/>
      <c r="F2" s="35"/>
      <c r="G2" s="35"/>
      <c r="H2" s="35"/>
      <c r="I2" s="35"/>
      <c r="J2" s="35"/>
      <c r="K2" s="35"/>
      <c r="L2" s="35"/>
      <c r="M2" s="35"/>
      <c r="N2" s="35"/>
      <c r="O2" s="35"/>
      <c r="P2" s="35"/>
      <c r="Q2" s="35"/>
      <c r="R2" s="35"/>
      <c r="S2" s="35"/>
      <c r="T2" s="35"/>
      <c r="U2" s="167" t="s">
        <v>203</v>
      </c>
    </row>
    <row r="3" spans="1:22" ht="37.5" customHeight="1" x14ac:dyDescent="0.2">
      <c r="A3" s="34"/>
      <c r="B3" s="429" t="s">
        <v>72</v>
      </c>
      <c r="C3" s="429"/>
      <c r="D3" s="430"/>
      <c r="E3" s="442" t="s">
        <v>380</v>
      </c>
      <c r="F3" s="443"/>
      <c r="G3" s="443"/>
      <c r="H3" s="443"/>
      <c r="I3" s="443"/>
      <c r="J3" s="443"/>
      <c r="K3" s="443"/>
      <c r="L3" s="444"/>
      <c r="M3" s="440" t="s">
        <v>381</v>
      </c>
      <c r="N3" s="448"/>
      <c r="O3" s="441"/>
      <c r="P3" s="440" t="s">
        <v>382</v>
      </c>
      <c r="Q3" s="448"/>
      <c r="R3" s="441"/>
      <c r="S3" s="440" t="s">
        <v>383</v>
      </c>
      <c r="T3" s="441"/>
      <c r="U3" s="352" t="s">
        <v>255</v>
      </c>
    </row>
    <row r="4" spans="1:22" ht="96" customHeight="1" x14ac:dyDescent="0.25">
      <c r="A4" s="34"/>
      <c r="B4" s="115" t="s">
        <v>43</v>
      </c>
      <c r="C4" s="259" t="s">
        <v>285</v>
      </c>
      <c r="D4" s="259" t="s">
        <v>124</v>
      </c>
      <c r="E4" s="118" t="s">
        <v>409</v>
      </c>
      <c r="F4" s="118" t="s">
        <v>209</v>
      </c>
      <c r="G4" s="118" t="s">
        <v>69</v>
      </c>
      <c r="H4" s="118" t="s">
        <v>410</v>
      </c>
      <c r="I4" s="118" t="s">
        <v>46</v>
      </c>
      <c r="J4" s="119" t="s">
        <v>47</v>
      </c>
      <c r="K4" s="356" t="s">
        <v>411</v>
      </c>
      <c r="L4" s="356" t="s">
        <v>412</v>
      </c>
      <c r="M4" s="119" t="s">
        <v>196</v>
      </c>
      <c r="N4" s="119" t="s">
        <v>48</v>
      </c>
      <c r="O4" s="119" t="s">
        <v>212</v>
      </c>
      <c r="P4" s="119" t="s">
        <v>70</v>
      </c>
      <c r="Q4" s="119" t="s">
        <v>71</v>
      </c>
      <c r="R4" s="119" t="s">
        <v>213</v>
      </c>
      <c r="S4" s="119" t="s">
        <v>70</v>
      </c>
      <c r="T4" s="119" t="s">
        <v>71</v>
      </c>
      <c r="U4" s="353"/>
    </row>
    <row r="5" spans="1:22" ht="15" x14ac:dyDescent="0.2">
      <c r="A5" s="34"/>
      <c r="B5" s="103" t="s">
        <v>49</v>
      </c>
      <c r="C5" s="103"/>
      <c r="D5" s="103"/>
      <c r="E5" s="433"/>
      <c r="F5" s="433"/>
      <c r="G5" s="37"/>
      <c r="H5" s="433"/>
      <c r="I5" s="37"/>
      <c r="J5" s="449">
        <f>E5+F5+H5-I32</f>
        <v>0</v>
      </c>
      <c r="K5" s="433"/>
      <c r="L5" s="433"/>
      <c r="M5" s="37"/>
      <c r="N5" s="37"/>
      <c r="O5" s="445">
        <f>IFERROR(M32/J5,0)</f>
        <v>0</v>
      </c>
      <c r="P5" s="37"/>
      <c r="Q5" s="37"/>
      <c r="R5" s="445">
        <f>IFERROR((P32+M32)/J5,0)</f>
        <v>0</v>
      </c>
      <c r="S5" s="37"/>
      <c r="T5" s="37"/>
      <c r="U5" s="37"/>
    </row>
    <row r="6" spans="1:22" ht="15" x14ac:dyDescent="0.2">
      <c r="A6" s="34"/>
      <c r="B6" s="104" t="s">
        <v>50</v>
      </c>
      <c r="C6" s="104"/>
      <c r="D6" s="104"/>
      <c r="E6" s="434"/>
      <c r="F6" s="434"/>
      <c r="G6" s="38"/>
      <c r="H6" s="434"/>
      <c r="I6" s="38"/>
      <c r="J6" s="450"/>
      <c r="K6" s="434"/>
      <c r="L6" s="434"/>
      <c r="M6" s="38"/>
      <c r="N6" s="38"/>
      <c r="O6" s="446"/>
      <c r="P6" s="38"/>
      <c r="Q6" s="38"/>
      <c r="R6" s="446"/>
      <c r="S6" s="38"/>
      <c r="T6" s="38"/>
      <c r="U6" s="38"/>
    </row>
    <row r="7" spans="1:22" ht="15" x14ac:dyDescent="0.2">
      <c r="A7" s="34"/>
      <c r="B7" s="105" t="s">
        <v>51</v>
      </c>
      <c r="C7" s="105"/>
      <c r="D7" s="105"/>
      <c r="E7" s="434"/>
      <c r="F7" s="434"/>
      <c r="G7" s="38"/>
      <c r="H7" s="434"/>
      <c r="I7" s="38"/>
      <c r="J7" s="450"/>
      <c r="K7" s="434"/>
      <c r="L7" s="434"/>
      <c r="M7" s="38"/>
      <c r="N7" s="38"/>
      <c r="O7" s="446"/>
      <c r="P7" s="38"/>
      <c r="Q7" s="38"/>
      <c r="R7" s="446"/>
      <c r="S7" s="38"/>
      <c r="T7" s="38"/>
      <c r="U7" s="38"/>
    </row>
    <row r="8" spans="1:22" ht="15" x14ac:dyDescent="0.2">
      <c r="A8" s="34"/>
      <c r="B8" s="105" t="s">
        <v>52</v>
      </c>
      <c r="C8" s="105"/>
      <c r="D8" s="105"/>
      <c r="E8" s="434"/>
      <c r="F8" s="434"/>
      <c r="G8" s="38"/>
      <c r="H8" s="434"/>
      <c r="I8" s="38"/>
      <c r="J8" s="450"/>
      <c r="K8" s="434"/>
      <c r="L8" s="434"/>
      <c r="M8" s="38"/>
      <c r="N8" s="38"/>
      <c r="O8" s="446"/>
      <c r="P8" s="38"/>
      <c r="Q8" s="38"/>
      <c r="R8" s="446"/>
      <c r="S8" s="38"/>
      <c r="T8" s="38"/>
      <c r="U8" s="38"/>
    </row>
    <row r="9" spans="1:22" ht="15" x14ac:dyDescent="0.2">
      <c r="A9" s="34"/>
      <c r="B9" s="105" t="s">
        <v>53</v>
      </c>
      <c r="C9" s="105"/>
      <c r="D9" s="105"/>
      <c r="E9" s="434"/>
      <c r="F9" s="434"/>
      <c r="G9" s="38"/>
      <c r="H9" s="434"/>
      <c r="I9" s="38"/>
      <c r="J9" s="450"/>
      <c r="K9" s="434"/>
      <c r="L9" s="434"/>
      <c r="M9" s="38"/>
      <c r="N9" s="38"/>
      <c r="O9" s="446"/>
      <c r="P9" s="38"/>
      <c r="Q9" s="38"/>
      <c r="R9" s="446"/>
      <c r="S9" s="38"/>
      <c r="T9" s="38"/>
      <c r="U9" s="38"/>
    </row>
    <row r="10" spans="1:22" ht="15" x14ac:dyDescent="0.2">
      <c r="A10" s="34"/>
      <c r="B10" s="105" t="s">
        <v>54</v>
      </c>
      <c r="C10" s="105"/>
      <c r="D10" s="105"/>
      <c r="E10" s="434"/>
      <c r="F10" s="434"/>
      <c r="G10" s="38"/>
      <c r="H10" s="434"/>
      <c r="I10" s="38"/>
      <c r="J10" s="450"/>
      <c r="K10" s="434"/>
      <c r="L10" s="434"/>
      <c r="M10" s="38"/>
      <c r="N10" s="38"/>
      <c r="O10" s="446"/>
      <c r="P10" s="38"/>
      <c r="Q10" s="38"/>
      <c r="R10" s="446"/>
      <c r="S10" s="38"/>
      <c r="T10" s="38"/>
      <c r="U10" s="38"/>
    </row>
    <row r="11" spans="1:22" ht="15" x14ac:dyDescent="0.2">
      <c r="A11" s="34"/>
      <c r="B11" s="105" t="s">
        <v>55</v>
      </c>
      <c r="C11" s="105"/>
      <c r="D11" s="105"/>
      <c r="E11" s="434"/>
      <c r="F11" s="434"/>
      <c r="G11" s="38"/>
      <c r="H11" s="434"/>
      <c r="I11" s="38"/>
      <c r="J11" s="450"/>
      <c r="K11" s="434"/>
      <c r="L11" s="434"/>
      <c r="M11" s="38"/>
      <c r="N11" s="38"/>
      <c r="O11" s="446"/>
      <c r="P11" s="38"/>
      <c r="Q11" s="38"/>
      <c r="R11" s="446"/>
      <c r="S11" s="38"/>
      <c r="T11" s="38"/>
      <c r="U11" s="38"/>
    </row>
    <row r="12" spans="1:22" ht="15" x14ac:dyDescent="0.2">
      <c r="A12" s="34"/>
      <c r="B12" s="105" t="s">
        <v>56</v>
      </c>
      <c r="C12" s="105"/>
      <c r="D12" s="105"/>
      <c r="E12" s="434"/>
      <c r="F12" s="434"/>
      <c r="G12" s="38"/>
      <c r="H12" s="434"/>
      <c r="I12" s="38"/>
      <c r="J12" s="450"/>
      <c r="K12" s="434"/>
      <c r="L12" s="434"/>
      <c r="M12" s="38"/>
      <c r="N12" s="38"/>
      <c r="O12" s="446"/>
      <c r="P12" s="38"/>
      <c r="Q12" s="38"/>
      <c r="R12" s="446"/>
      <c r="S12" s="38"/>
      <c r="T12" s="38"/>
      <c r="U12" s="38"/>
    </row>
    <row r="13" spans="1:22" ht="15" x14ac:dyDescent="0.2">
      <c r="A13" s="34"/>
      <c r="B13" s="105" t="s">
        <v>57</v>
      </c>
      <c r="C13" s="105"/>
      <c r="D13" s="105"/>
      <c r="E13" s="434"/>
      <c r="F13" s="434"/>
      <c r="G13" s="38"/>
      <c r="H13" s="434"/>
      <c r="I13" s="38"/>
      <c r="J13" s="450"/>
      <c r="K13" s="434"/>
      <c r="L13" s="434"/>
      <c r="M13" s="38"/>
      <c r="N13" s="38"/>
      <c r="O13" s="446"/>
      <c r="P13" s="38"/>
      <c r="Q13" s="38"/>
      <c r="R13" s="446"/>
      <c r="S13" s="38"/>
      <c r="T13" s="38"/>
      <c r="U13" s="38"/>
    </row>
    <row r="14" spans="1:22" ht="15" x14ac:dyDescent="0.2">
      <c r="A14" s="34"/>
      <c r="B14" s="105" t="s">
        <v>58</v>
      </c>
      <c r="C14" s="105"/>
      <c r="D14" s="105"/>
      <c r="E14" s="434"/>
      <c r="F14" s="434"/>
      <c r="G14" s="38"/>
      <c r="H14" s="434"/>
      <c r="I14" s="38"/>
      <c r="J14" s="450"/>
      <c r="K14" s="434"/>
      <c r="L14" s="434"/>
      <c r="M14" s="38"/>
      <c r="N14" s="38"/>
      <c r="O14" s="446"/>
      <c r="P14" s="38"/>
      <c r="Q14" s="38"/>
      <c r="R14" s="446"/>
      <c r="S14" s="38"/>
      <c r="T14" s="38"/>
      <c r="U14" s="38"/>
    </row>
    <row r="15" spans="1:22" ht="15" x14ac:dyDescent="0.2">
      <c r="A15" s="34"/>
      <c r="B15" s="105" t="s">
        <v>59</v>
      </c>
      <c r="C15" s="105"/>
      <c r="D15" s="105"/>
      <c r="E15" s="434"/>
      <c r="F15" s="434"/>
      <c r="G15" s="38"/>
      <c r="H15" s="434"/>
      <c r="I15" s="38"/>
      <c r="J15" s="450"/>
      <c r="K15" s="434"/>
      <c r="L15" s="434"/>
      <c r="M15" s="38"/>
      <c r="N15" s="38"/>
      <c r="O15" s="446"/>
      <c r="P15" s="38"/>
      <c r="Q15" s="38"/>
      <c r="R15" s="446"/>
      <c r="S15" s="38"/>
      <c r="T15" s="38"/>
      <c r="U15" s="38"/>
    </row>
    <row r="16" spans="1:22" ht="15" x14ac:dyDescent="0.2">
      <c r="A16" s="34"/>
      <c r="B16" s="105" t="s">
        <v>60</v>
      </c>
      <c r="C16" s="105"/>
      <c r="D16" s="105"/>
      <c r="E16" s="434"/>
      <c r="F16" s="434"/>
      <c r="G16" s="38"/>
      <c r="H16" s="434"/>
      <c r="I16" s="38"/>
      <c r="J16" s="450"/>
      <c r="K16" s="434"/>
      <c r="L16" s="434"/>
      <c r="M16" s="38"/>
      <c r="N16" s="38"/>
      <c r="O16" s="446"/>
      <c r="P16" s="38"/>
      <c r="Q16" s="38"/>
      <c r="R16" s="446"/>
      <c r="S16" s="38"/>
      <c r="T16" s="38"/>
      <c r="U16" s="38"/>
    </row>
    <row r="17" spans="1:21" ht="15" x14ac:dyDescent="0.2">
      <c r="A17" s="34"/>
      <c r="B17" s="104" t="s">
        <v>61</v>
      </c>
      <c r="C17" s="104"/>
      <c r="D17" s="104"/>
      <c r="E17" s="434"/>
      <c r="F17" s="434"/>
      <c r="G17" s="38"/>
      <c r="H17" s="434"/>
      <c r="I17" s="38"/>
      <c r="J17" s="450"/>
      <c r="K17" s="434"/>
      <c r="L17" s="434"/>
      <c r="M17" s="38"/>
      <c r="N17" s="38"/>
      <c r="O17" s="446"/>
      <c r="P17" s="38"/>
      <c r="Q17" s="38"/>
      <c r="R17" s="446"/>
      <c r="S17" s="38"/>
      <c r="T17" s="38"/>
      <c r="U17" s="38"/>
    </row>
    <row r="18" spans="1:21" ht="15" x14ac:dyDescent="0.2">
      <c r="A18" s="34"/>
      <c r="B18" s="104" t="s">
        <v>62</v>
      </c>
      <c r="C18" s="104"/>
      <c r="D18" s="104"/>
      <c r="E18" s="434"/>
      <c r="F18" s="434"/>
      <c r="G18" s="38"/>
      <c r="H18" s="434"/>
      <c r="I18" s="38"/>
      <c r="J18" s="450"/>
      <c r="K18" s="434"/>
      <c r="L18" s="434"/>
      <c r="M18" s="38"/>
      <c r="N18" s="38"/>
      <c r="O18" s="446"/>
      <c r="P18" s="38"/>
      <c r="Q18" s="38"/>
      <c r="R18" s="446"/>
      <c r="S18" s="38"/>
      <c r="T18" s="38"/>
      <c r="U18" s="38"/>
    </row>
    <row r="19" spans="1:21" ht="14.25" x14ac:dyDescent="0.2">
      <c r="A19" s="34"/>
      <c r="B19" s="210" t="s">
        <v>63</v>
      </c>
      <c r="C19" s="210"/>
      <c r="D19" s="210"/>
      <c r="E19" s="434"/>
      <c r="F19" s="434"/>
      <c r="G19" s="38"/>
      <c r="H19" s="434"/>
      <c r="I19" s="38"/>
      <c r="J19" s="450"/>
      <c r="K19" s="434"/>
      <c r="L19" s="434"/>
      <c r="M19" s="38"/>
      <c r="N19" s="38"/>
      <c r="O19" s="446"/>
      <c r="P19" s="38"/>
      <c r="Q19" s="38"/>
      <c r="R19" s="446"/>
      <c r="S19" s="38"/>
      <c r="T19" s="38"/>
      <c r="U19" s="38"/>
    </row>
    <row r="20" spans="1:21" ht="15" x14ac:dyDescent="0.2">
      <c r="A20" s="34"/>
      <c r="B20" s="104" t="s">
        <v>64</v>
      </c>
      <c r="C20" s="104"/>
      <c r="D20" s="104"/>
      <c r="E20" s="434"/>
      <c r="F20" s="434"/>
      <c r="G20" s="38"/>
      <c r="H20" s="434"/>
      <c r="I20" s="38"/>
      <c r="J20" s="450"/>
      <c r="K20" s="434"/>
      <c r="L20" s="434"/>
      <c r="M20" s="38"/>
      <c r="N20" s="38"/>
      <c r="O20" s="446"/>
      <c r="P20" s="38"/>
      <c r="Q20" s="38"/>
      <c r="R20" s="446"/>
      <c r="S20" s="38"/>
      <c r="T20" s="38"/>
      <c r="U20" s="38"/>
    </row>
    <row r="21" spans="1:21" ht="15" x14ac:dyDescent="0.2">
      <c r="A21" s="34"/>
      <c r="B21" s="104" t="s">
        <v>65</v>
      </c>
      <c r="C21" s="104"/>
      <c r="D21" s="104"/>
      <c r="E21" s="434"/>
      <c r="F21" s="434"/>
      <c r="G21" s="38"/>
      <c r="H21" s="434"/>
      <c r="I21" s="38"/>
      <c r="J21" s="450"/>
      <c r="K21" s="434"/>
      <c r="L21" s="434"/>
      <c r="M21" s="38"/>
      <c r="N21" s="38"/>
      <c r="O21" s="446"/>
      <c r="P21" s="38"/>
      <c r="Q21" s="38"/>
      <c r="R21" s="446"/>
      <c r="S21" s="38"/>
      <c r="T21" s="38"/>
      <c r="U21" s="38"/>
    </row>
    <row r="22" spans="1:21" ht="15" x14ac:dyDescent="0.2">
      <c r="A22" s="34"/>
      <c r="B22" s="104" t="s">
        <v>66</v>
      </c>
      <c r="C22" s="104"/>
      <c r="D22" s="104"/>
      <c r="E22" s="434"/>
      <c r="F22" s="434"/>
      <c r="G22" s="38"/>
      <c r="H22" s="434"/>
      <c r="I22" s="38"/>
      <c r="J22" s="450"/>
      <c r="K22" s="434"/>
      <c r="L22" s="434"/>
      <c r="M22" s="38"/>
      <c r="N22" s="38"/>
      <c r="O22" s="446"/>
      <c r="P22" s="38"/>
      <c r="Q22" s="38"/>
      <c r="R22" s="446"/>
      <c r="S22" s="38"/>
      <c r="T22" s="38"/>
      <c r="U22" s="38"/>
    </row>
    <row r="23" spans="1:21" ht="15" x14ac:dyDescent="0.2">
      <c r="A23" s="34"/>
      <c r="B23" s="104" t="s">
        <v>208</v>
      </c>
      <c r="C23" s="104"/>
      <c r="D23" s="104"/>
      <c r="E23" s="434"/>
      <c r="F23" s="434"/>
      <c r="G23" s="38"/>
      <c r="H23" s="434"/>
      <c r="I23" s="38"/>
      <c r="J23" s="450"/>
      <c r="K23" s="434"/>
      <c r="L23" s="434"/>
      <c r="M23" s="38"/>
      <c r="N23" s="38"/>
      <c r="O23" s="446"/>
      <c r="P23" s="38"/>
      <c r="Q23" s="38"/>
      <c r="R23" s="446"/>
      <c r="S23" s="38"/>
      <c r="T23" s="38"/>
      <c r="U23" s="38"/>
    </row>
    <row r="24" spans="1:21" ht="15" x14ac:dyDescent="0.2">
      <c r="A24" s="34"/>
      <c r="B24" s="104" t="s">
        <v>208</v>
      </c>
      <c r="C24" s="104"/>
      <c r="D24" s="104"/>
      <c r="E24" s="434"/>
      <c r="F24" s="434"/>
      <c r="G24" s="38"/>
      <c r="H24" s="434"/>
      <c r="I24" s="38"/>
      <c r="J24" s="450"/>
      <c r="K24" s="434"/>
      <c r="L24" s="434"/>
      <c r="M24" s="38"/>
      <c r="N24" s="38"/>
      <c r="O24" s="446"/>
      <c r="P24" s="38"/>
      <c r="Q24" s="38"/>
      <c r="R24" s="446"/>
      <c r="S24" s="38"/>
      <c r="T24" s="38"/>
      <c r="U24" s="38"/>
    </row>
    <row r="25" spans="1:21" ht="15" x14ac:dyDescent="0.2">
      <c r="A25" s="34"/>
      <c r="B25" s="104" t="s">
        <v>208</v>
      </c>
      <c r="C25" s="104"/>
      <c r="D25" s="104"/>
      <c r="E25" s="434"/>
      <c r="F25" s="434"/>
      <c r="G25" s="38"/>
      <c r="H25" s="434"/>
      <c r="I25" s="38"/>
      <c r="J25" s="450"/>
      <c r="K25" s="434"/>
      <c r="L25" s="434"/>
      <c r="M25" s="38"/>
      <c r="N25" s="38"/>
      <c r="O25" s="446"/>
      <c r="P25" s="38"/>
      <c r="Q25" s="38"/>
      <c r="R25" s="446"/>
      <c r="S25" s="38"/>
      <c r="T25" s="38"/>
      <c r="U25" s="38"/>
    </row>
    <row r="26" spans="1:21" ht="15" x14ac:dyDescent="0.2">
      <c r="A26" s="34"/>
      <c r="B26" s="172" t="s">
        <v>208</v>
      </c>
      <c r="C26" s="172"/>
      <c r="D26" s="172"/>
      <c r="E26" s="434"/>
      <c r="F26" s="434"/>
      <c r="G26" s="173"/>
      <c r="H26" s="434"/>
      <c r="I26" s="173"/>
      <c r="J26" s="450"/>
      <c r="K26" s="434"/>
      <c r="L26" s="434"/>
      <c r="M26" s="173"/>
      <c r="N26" s="173"/>
      <c r="O26" s="446"/>
      <c r="P26" s="173"/>
      <c r="Q26" s="173"/>
      <c r="R26" s="446"/>
      <c r="S26" s="173"/>
      <c r="T26" s="173"/>
      <c r="U26" s="173"/>
    </row>
    <row r="27" spans="1:21" ht="15" x14ac:dyDescent="0.2">
      <c r="A27" s="34"/>
      <c r="B27" s="172" t="s">
        <v>208</v>
      </c>
      <c r="C27" s="172"/>
      <c r="D27" s="172"/>
      <c r="E27" s="434"/>
      <c r="F27" s="434"/>
      <c r="G27" s="173"/>
      <c r="H27" s="434"/>
      <c r="I27" s="173"/>
      <c r="J27" s="450"/>
      <c r="K27" s="434"/>
      <c r="L27" s="434"/>
      <c r="M27" s="173"/>
      <c r="N27" s="173"/>
      <c r="O27" s="446"/>
      <c r="P27" s="173"/>
      <c r="Q27" s="173"/>
      <c r="R27" s="446"/>
      <c r="S27" s="173"/>
      <c r="T27" s="173"/>
      <c r="U27" s="173"/>
    </row>
    <row r="28" spans="1:21" ht="15" x14ac:dyDescent="0.2">
      <c r="A28" s="34"/>
      <c r="B28" s="172" t="s">
        <v>208</v>
      </c>
      <c r="C28" s="172"/>
      <c r="D28" s="172"/>
      <c r="E28" s="434"/>
      <c r="F28" s="434"/>
      <c r="G28" s="173"/>
      <c r="H28" s="434"/>
      <c r="I28" s="173"/>
      <c r="J28" s="450"/>
      <c r="K28" s="434"/>
      <c r="L28" s="434"/>
      <c r="M28" s="173"/>
      <c r="N28" s="173"/>
      <c r="O28" s="446"/>
      <c r="P28" s="173"/>
      <c r="Q28" s="173"/>
      <c r="R28" s="446"/>
      <c r="S28" s="173"/>
      <c r="T28" s="173"/>
      <c r="U28" s="173"/>
    </row>
    <row r="29" spans="1:21" ht="15" x14ac:dyDescent="0.2">
      <c r="A29" s="34"/>
      <c r="B29" s="172" t="s">
        <v>208</v>
      </c>
      <c r="C29" s="172"/>
      <c r="D29" s="172"/>
      <c r="E29" s="434"/>
      <c r="F29" s="434"/>
      <c r="G29" s="173"/>
      <c r="H29" s="434"/>
      <c r="I29" s="173"/>
      <c r="J29" s="450"/>
      <c r="K29" s="434"/>
      <c r="L29" s="434"/>
      <c r="M29" s="173"/>
      <c r="N29" s="173"/>
      <c r="O29" s="446"/>
      <c r="P29" s="173"/>
      <c r="Q29" s="173"/>
      <c r="R29" s="446"/>
      <c r="S29" s="173"/>
      <c r="T29" s="173"/>
      <c r="U29" s="173"/>
    </row>
    <row r="30" spans="1:21" ht="15" x14ac:dyDescent="0.2">
      <c r="A30" s="34"/>
      <c r="B30" s="172" t="s">
        <v>208</v>
      </c>
      <c r="C30" s="172"/>
      <c r="D30" s="172"/>
      <c r="E30" s="434"/>
      <c r="F30" s="434"/>
      <c r="G30" s="173"/>
      <c r="H30" s="434"/>
      <c r="I30" s="173"/>
      <c r="J30" s="450"/>
      <c r="K30" s="434"/>
      <c r="L30" s="434"/>
      <c r="M30" s="173"/>
      <c r="N30" s="173"/>
      <c r="O30" s="446"/>
      <c r="P30" s="173"/>
      <c r="Q30" s="173"/>
      <c r="R30" s="446"/>
      <c r="S30" s="173"/>
      <c r="T30" s="173"/>
      <c r="U30" s="173"/>
    </row>
    <row r="31" spans="1:21" ht="15.75" thickBot="1" x14ac:dyDescent="0.25">
      <c r="A31" s="34"/>
      <c r="B31" s="106" t="s">
        <v>208</v>
      </c>
      <c r="C31" s="106"/>
      <c r="D31" s="106"/>
      <c r="E31" s="434"/>
      <c r="F31" s="434"/>
      <c r="G31" s="39"/>
      <c r="H31" s="434"/>
      <c r="I31" s="39"/>
      <c r="J31" s="450"/>
      <c r="K31" s="434"/>
      <c r="L31" s="434"/>
      <c r="M31" s="39"/>
      <c r="N31" s="39"/>
      <c r="O31" s="446"/>
      <c r="P31" s="39"/>
      <c r="Q31" s="39"/>
      <c r="R31" s="446"/>
      <c r="S31" s="39"/>
      <c r="T31" s="39"/>
      <c r="U31" s="39"/>
    </row>
    <row r="32" spans="1:21" ht="16.5" customHeight="1" thickTop="1" x14ac:dyDescent="0.2">
      <c r="A32" s="34"/>
      <c r="B32" s="205" t="s">
        <v>10</v>
      </c>
      <c r="C32" s="205"/>
      <c r="D32" s="205"/>
      <c r="E32" s="435"/>
      <c r="F32" s="435"/>
      <c r="G32" s="40">
        <f>SUM(G5:G31)</f>
        <v>0</v>
      </c>
      <c r="H32" s="435"/>
      <c r="I32" s="40">
        <f>SUM(I5:I31)</f>
        <v>0</v>
      </c>
      <c r="J32" s="451"/>
      <c r="K32" s="435"/>
      <c r="L32" s="435"/>
      <c r="M32" s="40">
        <f t="shared" ref="M32:Q32" si="0">SUM(M5:M31)</f>
        <v>0</v>
      </c>
      <c r="N32" s="40">
        <f t="shared" si="0"/>
        <v>0</v>
      </c>
      <c r="O32" s="447"/>
      <c r="P32" s="40">
        <f t="shared" si="0"/>
        <v>0</v>
      </c>
      <c r="Q32" s="40">
        <f t="shared" si="0"/>
        <v>0</v>
      </c>
      <c r="R32" s="447"/>
      <c r="S32" s="40">
        <f t="shared" ref="S32:T32" si="1">SUM(S5:S31)</f>
        <v>0</v>
      </c>
      <c r="T32" s="40">
        <f t="shared" si="1"/>
        <v>0</v>
      </c>
      <c r="U32" s="40">
        <f t="shared" ref="U32" si="2">SUM(U5:U31)</f>
        <v>0</v>
      </c>
    </row>
    <row r="33" spans="1:19" ht="15" x14ac:dyDescent="0.2">
      <c r="A33" s="34"/>
      <c r="B33" s="112"/>
      <c r="C33" s="112"/>
      <c r="D33" s="112"/>
      <c r="E33" s="41"/>
      <c r="F33" s="41"/>
      <c r="G33" s="41"/>
      <c r="H33" s="41"/>
      <c r="I33" s="41"/>
      <c r="J33" s="41"/>
      <c r="K33" s="41"/>
      <c r="L33" s="41"/>
      <c r="M33" s="41"/>
      <c r="N33" s="41"/>
      <c r="O33" s="41"/>
      <c r="P33" s="41"/>
      <c r="Q33" s="42"/>
      <c r="R33" s="42"/>
      <c r="S33" s="43"/>
    </row>
    <row r="34" spans="1:19" ht="14.25" customHeight="1" x14ac:dyDescent="0.2">
      <c r="A34" s="34"/>
      <c r="B34" s="116"/>
      <c r="C34" s="116"/>
      <c r="D34" s="116"/>
    </row>
    <row r="35" spans="1:19" ht="22.5" customHeight="1" x14ac:dyDescent="0.25">
      <c r="A35" s="34"/>
      <c r="B35" s="117" t="s">
        <v>67</v>
      </c>
      <c r="C35" s="117"/>
      <c r="D35" s="117"/>
      <c r="E35" s="44"/>
      <c r="F35" s="44"/>
      <c r="G35" s="44"/>
    </row>
    <row r="36" spans="1:19" ht="98.45" customHeight="1" x14ac:dyDescent="0.2">
      <c r="A36" s="34"/>
      <c r="B36" s="114"/>
      <c r="C36" s="258"/>
      <c r="D36" s="258"/>
      <c r="E36" s="46"/>
      <c r="F36" s="46"/>
      <c r="G36" s="47"/>
    </row>
    <row r="37" spans="1:19" ht="25.5" customHeight="1" x14ac:dyDescent="0.25">
      <c r="A37" s="34"/>
      <c r="B37" s="117" t="s">
        <v>68</v>
      </c>
      <c r="C37" s="117"/>
      <c r="D37" s="117"/>
      <c r="E37" s="44"/>
      <c r="F37" s="44"/>
      <c r="G37" s="44"/>
    </row>
    <row r="38" spans="1:19" ht="98.45" customHeight="1" x14ac:dyDescent="0.2">
      <c r="A38" s="34"/>
      <c r="B38" s="114"/>
      <c r="C38" s="258"/>
      <c r="D38" s="258"/>
      <c r="E38" s="46"/>
      <c r="F38" s="46"/>
      <c r="G38" s="47"/>
    </row>
    <row r="39" spans="1:19" ht="14.25" customHeight="1" x14ac:dyDescent="0.2">
      <c r="A39" s="34"/>
    </row>
    <row r="40" spans="1:19" ht="14.25" customHeight="1" x14ac:dyDescent="0.2">
      <c r="A40" s="34"/>
    </row>
    <row r="45" spans="1:19" x14ac:dyDescent="0.2">
      <c r="B45" s="33" t="s">
        <v>286</v>
      </c>
    </row>
    <row r="46" spans="1:19" x14ac:dyDescent="0.2">
      <c r="B46" s="33" t="s">
        <v>287</v>
      </c>
    </row>
  </sheetData>
  <dataConsolidate/>
  <customSheetViews>
    <customSheetView guid="{E93FBA61-034B-459A-BB3D-56FA7F2F5674}" scale="60" showPageBreaks="1" showGridLines="0" fitToPage="1" printArea="1" hiddenColumns="1" view="pageBreakPreview" topLeftCell="B1">
      <selection activeCell="C6" sqref="C6:C33"/>
      <pageMargins left="0.35433070866141736" right="0.35433070866141736" top="0.19685039370078741" bottom="0.19685039370078741" header="0.51181102362204722" footer="0.51181102362204722"/>
      <printOptions horizontalCentered="1" verticalCentered="1"/>
      <pageSetup paperSize="9" scale="36" orientation="landscape" r:id="rId1"/>
      <headerFooter alignWithMargins="0"/>
    </customSheetView>
    <customSheetView guid="{589EC287-53E2-49C1-981C-00BA92E05546}" scale="60" showPageBreaks="1" showGridLines="0" fitToPage="1" printArea="1" hiddenColumns="1" view="pageBreakPreview" topLeftCell="E1">
      <selection activeCell="O4" sqref="O4:P4"/>
      <pageMargins left="0.35433070866141736" right="0.35433070866141736" top="0.19685039370078741" bottom="0.19685039370078741" header="0.51181102362204722" footer="0.51181102362204722"/>
      <printOptions horizontalCentered="1" verticalCentered="1"/>
      <pageSetup paperSize="9" scale="38" orientation="landscape" r:id="rId2"/>
      <headerFooter alignWithMargins="0"/>
    </customSheetView>
    <customSheetView guid="{FE71926C-2FE5-46B5-8967-DC4A1162CA74}" scale="60" showPageBreaks="1" showGridLines="0" fitToPage="1" printArea="1" hiddenColumns="1" view="pageBreakPreview" topLeftCell="E1">
      <selection activeCell="O4" sqref="O4:P4"/>
      <pageMargins left="0.35433070866141736" right="0.35433070866141736" top="0.19685039370078741" bottom="0.19685039370078741" header="0.51181102362204722" footer="0.51181102362204722"/>
      <printOptions horizontalCentered="1" verticalCentered="1"/>
      <pageSetup paperSize="9" scale="38" orientation="landscape" r:id="rId3"/>
      <headerFooter alignWithMargins="0"/>
    </customSheetView>
    <customSheetView guid="{B476404E-0D38-470A-B773-2B9B8BF6C7FC}" scale="60" showPageBreaks="1" showGridLines="0" fitToPage="1" printArea="1" hiddenColumns="1" view="pageBreakPreview" topLeftCell="B1">
      <selection activeCell="D23" sqref="D23"/>
      <pageMargins left="0.35433070866141736" right="0.35433070866141736" top="0.19685039370078741" bottom="0.19685039370078741" header="0.51181102362204722" footer="0.51181102362204722"/>
      <printOptions horizontalCentered="1" verticalCentered="1"/>
      <pageSetup paperSize="9" scale="36" orientation="landscape" r:id="rId4"/>
      <headerFooter alignWithMargins="0"/>
    </customSheetView>
    <customSheetView guid="{946DB466-12CB-4E92-8A0A-479DEAB5155B}" scale="60" showPageBreaks="1" showGridLines="0" fitToPage="1" printArea="1" view="pageBreakPreview">
      <selection activeCell="C6" sqref="C6:C33"/>
      <pageMargins left="0.35433070866141736" right="0.35433070866141736" top="0.19685039370078741" bottom="0.19685039370078741" header="0.51181102362204722" footer="0.51181102362204722"/>
      <printOptions horizontalCentered="1" verticalCentered="1"/>
      <pageSetup paperSize="9" scale="36" orientation="landscape" r:id="rId5"/>
      <headerFooter alignWithMargins="0"/>
    </customSheetView>
    <customSheetView guid="{9D7B97AC-82FF-4474-833B-E5BB22D5F11D}" scale="60" showPageBreaks="1" showGridLines="0" fitToPage="1" printArea="1" hiddenColumns="1" view="pageBreakPreview" topLeftCell="B1">
      <selection activeCell="C6" sqref="C6:C33"/>
      <pageMargins left="0.35433070866141736" right="0.35433070866141736" top="0.19685039370078741" bottom="0.19685039370078741" header="0.51181102362204722" footer="0.51181102362204722"/>
      <printOptions horizontalCentered="1" verticalCentered="1"/>
      <pageSetup paperSize="9" scale="36" orientation="landscape" r:id="rId6"/>
      <headerFooter alignWithMargins="0"/>
    </customSheetView>
  </customSheetViews>
  <mergeCells count="13">
    <mergeCell ref="B3:D3"/>
    <mergeCell ref="S3:T3"/>
    <mergeCell ref="R5:R32"/>
    <mergeCell ref="P3:R3"/>
    <mergeCell ref="E5:E32"/>
    <mergeCell ref="F5:F32"/>
    <mergeCell ref="H5:H32"/>
    <mergeCell ref="K5:K32"/>
    <mergeCell ref="M3:O3"/>
    <mergeCell ref="O5:O32"/>
    <mergeCell ref="J5:J32"/>
    <mergeCell ref="E3:L3"/>
    <mergeCell ref="L5:L32"/>
  </mergeCells>
  <dataValidations count="2">
    <dataValidation type="list" allowBlank="1" showInputMessage="1" showErrorMessage="1" sqref="D5:D31">
      <formula1>$B$45:$B$46</formula1>
    </dataValidation>
    <dataValidation allowBlank="1" showInputMessage="1" showErrorMessage="1" sqref="U3 U4"/>
  </dataValidations>
  <printOptions horizontalCentered="1" verticalCentered="1"/>
  <pageMargins left="0.35433070866141736" right="0.35433070866141736" top="0.19685039370078741" bottom="0.19685039370078741" header="0.51181102362204722" footer="0.51181102362204722"/>
  <pageSetup paperSize="9" scale="28" orientation="landscape" r:id="rId7"/>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Z69"/>
  <sheetViews>
    <sheetView showGridLines="0" view="pageBreakPreview" zoomScale="55" zoomScaleNormal="75" zoomScaleSheetLayoutView="55" workbookViewId="0">
      <selection activeCell="J39" sqref="J39"/>
    </sheetView>
  </sheetViews>
  <sheetFormatPr defaultColWidth="9.140625" defaultRowHeight="14.25" x14ac:dyDescent="0.2"/>
  <cols>
    <col min="1" max="1" width="4" style="247" customWidth="1"/>
    <col min="2" max="2" width="55.140625" style="247" bestFit="1" customWidth="1"/>
    <col min="3" max="3" width="19" style="247" bestFit="1" customWidth="1"/>
    <col min="4" max="4" width="47.7109375" style="247" customWidth="1"/>
    <col min="5" max="9" width="25.7109375" style="247" customWidth="1"/>
    <col min="10" max="10" width="28.5703125" style="247" bestFit="1" customWidth="1"/>
    <col min="11" max="12" width="28.5703125" style="247" customWidth="1"/>
    <col min="13" max="15" width="25.7109375" style="247" customWidth="1"/>
    <col min="16" max="19" width="9.140625" style="247"/>
    <col min="20" max="20" width="20.140625" style="247" customWidth="1"/>
    <col min="21" max="16384" width="9.140625" style="247"/>
  </cols>
  <sheetData>
    <row r="1" spans="1:20" s="33" customFormat="1" ht="12" customHeight="1" x14ac:dyDescent="0.2">
      <c r="A1" s="30"/>
      <c r="B1" s="195"/>
      <c r="C1" s="255"/>
      <c r="D1" s="255"/>
      <c r="E1" s="195"/>
      <c r="F1" s="195"/>
      <c r="G1" s="195"/>
      <c r="H1" s="195"/>
      <c r="I1" s="195"/>
      <c r="J1" s="195"/>
      <c r="K1" s="354"/>
      <c r="L1" s="354"/>
      <c r="M1" s="195"/>
      <c r="N1" s="31"/>
      <c r="O1" s="31"/>
      <c r="P1" s="32"/>
      <c r="Q1" s="32"/>
      <c r="R1" s="32"/>
      <c r="S1" s="32"/>
      <c r="T1" s="32"/>
    </row>
    <row r="2" spans="1:20" s="33" customFormat="1" x14ac:dyDescent="0.2">
      <c r="A2" s="34"/>
      <c r="B2" s="35"/>
      <c r="C2" s="35"/>
      <c r="D2" s="35"/>
      <c r="E2" s="35"/>
      <c r="F2" s="35"/>
      <c r="G2" s="35"/>
      <c r="H2" s="35"/>
      <c r="I2" s="35"/>
      <c r="J2" s="35"/>
      <c r="K2" s="35"/>
      <c r="L2" s="35"/>
      <c r="M2" s="35"/>
      <c r="N2" s="167" t="s">
        <v>202</v>
      </c>
      <c r="O2" s="35"/>
    </row>
    <row r="3" spans="1:20" s="33" customFormat="1" ht="12.75" x14ac:dyDescent="0.2">
      <c r="A3" s="34"/>
      <c r="B3" s="35"/>
      <c r="C3" s="35"/>
      <c r="D3" s="35"/>
      <c r="E3" s="35"/>
      <c r="F3" s="35"/>
      <c r="G3" s="35"/>
      <c r="H3" s="35"/>
      <c r="I3" s="35"/>
      <c r="J3" s="35"/>
      <c r="K3" s="35"/>
      <c r="L3" s="35"/>
      <c r="M3" s="35"/>
      <c r="N3" s="35"/>
      <c r="O3" s="35"/>
    </row>
    <row r="4" spans="1:20" s="33" customFormat="1" ht="27" customHeight="1" x14ac:dyDescent="0.2">
      <c r="A4" s="34"/>
      <c r="B4" s="429" t="s">
        <v>73</v>
      </c>
      <c r="C4" s="429"/>
      <c r="D4" s="430"/>
      <c r="E4" s="442" t="s">
        <v>384</v>
      </c>
      <c r="F4" s="443"/>
      <c r="G4" s="443"/>
      <c r="H4" s="443"/>
      <c r="I4" s="443"/>
      <c r="J4" s="443"/>
      <c r="K4" s="443"/>
      <c r="L4" s="444"/>
      <c r="M4" s="452" t="s">
        <v>385</v>
      </c>
      <c r="N4" s="453"/>
    </row>
    <row r="5" spans="1:20" s="33" customFormat="1" ht="47.25" x14ac:dyDescent="0.2">
      <c r="A5" s="34"/>
      <c r="B5" s="454" t="s">
        <v>43</v>
      </c>
      <c r="C5" s="454" t="s">
        <v>285</v>
      </c>
      <c r="D5" s="458" t="s">
        <v>124</v>
      </c>
      <c r="E5" s="108" t="s">
        <v>409</v>
      </c>
      <c r="F5" s="109" t="s">
        <v>209</v>
      </c>
      <c r="G5" s="109" t="s">
        <v>45</v>
      </c>
      <c r="H5" s="246" t="s">
        <v>210</v>
      </c>
      <c r="I5" s="246" t="s">
        <v>46</v>
      </c>
      <c r="J5" s="456" t="s">
        <v>47</v>
      </c>
      <c r="K5" s="355" t="s">
        <v>411</v>
      </c>
      <c r="L5" s="355" t="s">
        <v>412</v>
      </c>
      <c r="M5" s="196" t="s">
        <v>196</v>
      </c>
      <c r="N5" s="456" t="s">
        <v>48</v>
      </c>
    </row>
    <row r="6" spans="1:20" s="33" customFormat="1" ht="15.75" x14ac:dyDescent="0.2">
      <c r="A6" s="34"/>
      <c r="B6" s="455"/>
      <c r="C6" s="455"/>
      <c r="D6" s="459"/>
      <c r="E6" s="110" t="s">
        <v>11</v>
      </c>
      <c r="F6" s="111" t="s">
        <v>11</v>
      </c>
      <c r="G6" s="111" t="s">
        <v>11</v>
      </c>
      <c r="H6" s="111" t="s">
        <v>11</v>
      </c>
      <c r="I6" s="111" t="s">
        <v>11</v>
      </c>
      <c r="J6" s="457"/>
      <c r="K6" s="111" t="s">
        <v>11</v>
      </c>
      <c r="L6" s="111" t="s">
        <v>11</v>
      </c>
      <c r="M6" s="111" t="s">
        <v>11</v>
      </c>
      <c r="N6" s="457"/>
    </row>
    <row r="7" spans="1:20" s="33" customFormat="1" ht="15" x14ac:dyDescent="0.2">
      <c r="A7" s="34"/>
      <c r="B7" s="103" t="s">
        <v>49</v>
      </c>
      <c r="C7" s="103"/>
      <c r="D7" s="103"/>
      <c r="E7" s="433"/>
      <c r="F7" s="433"/>
      <c r="G7" s="37"/>
      <c r="H7" s="433"/>
      <c r="I7" s="37"/>
      <c r="J7" s="449">
        <f>E7+F7+H7-I34</f>
        <v>0</v>
      </c>
      <c r="K7" s="433"/>
      <c r="L7" s="433"/>
      <c r="M7" s="37"/>
      <c r="N7" s="37"/>
    </row>
    <row r="8" spans="1:20" s="33" customFormat="1" ht="15" x14ac:dyDescent="0.2">
      <c r="A8" s="34"/>
      <c r="B8" s="104" t="s">
        <v>50</v>
      </c>
      <c r="C8" s="104"/>
      <c r="D8" s="104"/>
      <c r="E8" s="434"/>
      <c r="F8" s="434"/>
      <c r="G8" s="38"/>
      <c r="H8" s="434"/>
      <c r="I8" s="38"/>
      <c r="J8" s="450"/>
      <c r="K8" s="434"/>
      <c r="L8" s="434"/>
      <c r="M8" s="38"/>
      <c r="N8" s="38"/>
    </row>
    <row r="9" spans="1:20" s="33" customFormat="1" ht="15" x14ac:dyDescent="0.2">
      <c r="A9" s="34"/>
      <c r="B9" s="105" t="s">
        <v>51</v>
      </c>
      <c r="C9" s="105"/>
      <c r="D9" s="105"/>
      <c r="E9" s="434"/>
      <c r="F9" s="434"/>
      <c r="G9" s="38"/>
      <c r="H9" s="434"/>
      <c r="I9" s="38"/>
      <c r="J9" s="450"/>
      <c r="K9" s="434"/>
      <c r="L9" s="434"/>
      <c r="M9" s="38"/>
      <c r="N9" s="38"/>
    </row>
    <row r="10" spans="1:20" s="33" customFormat="1" ht="15" x14ac:dyDescent="0.2">
      <c r="A10" s="34"/>
      <c r="B10" s="105" t="s">
        <v>52</v>
      </c>
      <c r="C10" s="105"/>
      <c r="D10" s="105"/>
      <c r="E10" s="434"/>
      <c r="F10" s="434"/>
      <c r="G10" s="38"/>
      <c r="H10" s="434"/>
      <c r="I10" s="38"/>
      <c r="J10" s="450"/>
      <c r="K10" s="434"/>
      <c r="L10" s="434"/>
      <c r="M10" s="38"/>
      <c r="N10" s="38"/>
    </row>
    <row r="11" spans="1:20" s="33" customFormat="1" ht="15" x14ac:dyDescent="0.2">
      <c r="A11" s="34"/>
      <c r="B11" s="105" t="s">
        <v>53</v>
      </c>
      <c r="C11" s="105"/>
      <c r="D11" s="105"/>
      <c r="E11" s="434"/>
      <c r="F11" s="434"/>
      <c r="G11" s="38"/>
      <c r="H11" s="434"/>
      <c r="I11" s="38"/>
      <c r="J11" s="450"/>
      <c r="K11" s="434"/>
      <c r="L11" s="434"/>
      <c r="M11" s="38"/>
      <c r="N11" s="38"/>
    </row>
    <row r="12" spans="1:20" s="33" customFormat="1" ht="15" x14ac:dyDescent="0.2">
      <c r="A12" s="34"/>
      <c r="B12" s="105" t="s">
        <v>54</v>
      </c>
      <c r="C12" s="105"/>
      <c r="D12" s="105"/>
      <c r="E12" s="434"/>
      <c r="F12" s="434"/>
      <c r="G12" s="38"/>
      <c r="H12" s="434"/>
      <c r="I12" s="38"/>
      <c r="J12" s="450"/>
      <c r="K12" s="434"/>
      <c r="L12" s="434"/>
      <c r="M12" s="38"/>
      <c r="N12" s="38"/>
    </row>
    <row r="13" spans="1:20" s="33" customFormat="1" ht="15" x14ac:dyDescent="0.2">
      <c r="A13" s="34"/>
      <c r="B13" s="105" t="s">
        <v>55</v>
      </c>
      <c r="C13" s="105"/>
      <c r="D13" s="105"/>
      <c r="E13" s="434"/>
      <c r="F13" s="434"/>
      <c r="G13" s="38"/>
      <c r="H13" s="434"/>
      <c r="I13" s="38"/>
      <c r="J13" s="450"/>
      <c r="K13" s="434"/>
      <c r="L13" s="434"/>
      <c r="M13" s="38"/>
      <c r="N13" s="38"/>
    </row>
    <row r="14" spans="1:20" s="33" customFormat="1" ht="15" x14ac:dyDescent="0.2">
      <c r="A14" s="34"/>
      <c r="B14" s="105" t="s">
        <v>56</v>
      </c>
      <c r="C14" s="105"/>
      <c r="D14" s="105"/>
      <c r="E14" s="434"/>
      <c r="F14" s="434"/>
      <c r="G14" s="38"/>
      <c r="H14" s="434"/>
      <c r="I14" s="38"/>
      <c r="J14" s="450"/>
      <c r="K14" s="434"/>
      <c r="L14" s="434"/>
      <c r="M14" s="38"/>
      <c r="N14" s="38"/>
    </row>
    <row r="15" spans="1:20" s="33" customFormat="1" ht="15" x14ac:dyDescent="0.2">
      <c r="A15" s="34"/>
      <c r="B15" s="105" t="s">
        <v>57</v>
      </c>
      <c r="C15" s="105"/>
      <c r="D15" s="105"/>
      <c r="E15" s="434"/>
      <c r="F15" s="434"/>
      <c r="G15" s="38"/>
      <c r="H15" s="434"/>
      <c r="I15" s="38"/>
      <c r="J15" s="450"/>
      <c r="K15" s="434"/>
      <c r="L15" s="434"/>
      <c r="M15" s="38"/>
      <c r="N15" s="38"/>
    </row>
    <row r="16" spans="1:20" s="33" customFormat="1" ht="15" x14ac:dyDescent="0.2">
      <c r="A16" s="34"/>
      <c r="B16" s="105" t="s">
        <v>58</v>
      </c>
      <c r="C16" s="105"/>
      <c r="D16" s="105"/>
      <c r="E16" s="434"/>
      <c r="F16" s="434"/>
      <c r="G16" s="38"/>
      <c r="H16" s="434"/>
      <c r="I16" s="38"/>
      <c r="J16" s="450"/>
      <c r="K16" s="434"/>
      <c r="L16" s="434"/>
      <c r="M16" s="38"/>
      <c r="N16" s="38"/>
    </row>
    <row r="17" spans="1:14" s="33" customFormat="1" ht="15" x14ac:dyDescent="0.2">
      <c r="A17" s="34"/>
      <c r="B17" s="105" t="s">
        <v>59</v>
      </c>
      <c r="C17" s="105"/>
      <c r="D17" s="105"/>
      <c r="E17" s="434"/>
      <c r="F17" s="434"/>
      <c r="G17" s="38"/>
      <c r="H17" s="434"/>
      <c r="I17" s="38"/>
      <c r="J17" s="450"/>
      <c r="K17" s="434"/>
      <c r="L17" s="434"/>
      <c r="M17" s="38"/>
      <c r="N17" s="38"/>
    </row>
    <row r="18" spans="1:14" s="33" customFormat="1" ht="15" x14ac:dyDescent="0.2">
      <c r="A18" s="34"/>
      <c r="B18" s="105" t="s">
        <v>60</v>
      </c>
      <c r="C18" s="105"/>
      <c r="D18" s="105"/>
      <c r="E18" s="434"/>
      <c r="F18" s="434"/>
      <c r="G18" s="38"/>
      <c r="H18" s="434"/>
      <c r="I18" s="38"/>
      <c r="J18" s="450"/>
      <c r="K18" s="434"/>
      <c r="L18" s="434"/>
      <c r="M18" s="38"/>
      <c r="N18" s="38"/>
    </row>
    <row r="19" spans="1:14" s="33" customFormat="1" ht="15" x14ac:dyDescent="0.2">
      <c r="A19" s="34"/>
      <c r="B19" s="104" t="s">
        <v>61</v>
      </c>
      <c r="C19" s="104"/>
      <c r="D19" s="104"/>
      <c r="E19" s="434"/>
      <c r="F19" s="434"/>
      <c r="G19" s="38"/>
      <c r="H19" s="434"/>
      <c r="I19" s="38"/>
      <c r="J19" s="450"/>
      <c r="K19" s="434"/>
      <c r="L19" s="434"/>
      <c r="M19" s="38"/>
      <c r="N19" s="38"/>
    </row>
    <row r="20" spans="1:14" s="33" customFormat="1" ht="15" x14ac:dyDescent="0.2">
      <c r="A20" s="34"/>
      <c r="B20" s="210" t="s">
        <v>62</v>
      </c>
      <c r="C20" s="104"/>
      <c r="D20" s="104"/>
      <c r="E20" s="434"/>
      <c r="F20" s="434"/>
      <c r="G20" s="38"/>
      <c r="H20" s="434"/>
      <c r="I20" s="38"/>
      <c r="J20" s="450"/>
      <c r="K20" s="434"/>
      <c r="L20" s="434"/>
      <c r="M20" s="38"/>
      <c r="N20" s="38"/>
    </row>
    <row r="21" spans="1:14" s="33" customFormat="1" ht="15" x14ac:dyDescent="0.2">
      <c r="A21" s="34"/>
      <c r="B21" s="104" t="s">
        <v>63</v>
      </c>
      <c r="C21" s="210"/>
      <c r="D21" s="210"/>
      <c r="E21" s="434"/>
      <c r="F21" s="434"/>
      <c r="G21" s="38"/>
      <c r="H21" s="434"/>
      <c r="I21" s="38"/>
      <c r="J21" s="450"/>
      <c r="K21" s="434"/>
      <c r="L21" s="434"/>
      <c r="M21" s="38"/>
      <c r="N21" s="38"/>
    </row>
    <row r="22" spans="1:14" s="33" customFormat="1" ht="15" x14ac:dyDescent="0.2">
      <c r="A22" s="34"/>
      <c r="B22" s="104" t="s">
        <v>64</v>
      </c>
      <c r="C22" s="104"/>
      <c r="D22" s="104"/>
      <c r="E22" s="434"/>
      <c r="F22" s="434"/>
      <c r="G22" s="38"/>
      <c r="H22" s="434"/>
      <c r="I22" s="38"/>
      <c r="J22" s="450"/>
      <c r="K22" s="434"/>
      <c r="L22" s="434"/>
      <c r="M22" s="38"/>
      <c r="N22" s="38"/>
    </row>
    <row r="23" spans="1:14" s="33" customFormat="1" ht="15" x14ac:dyDescent="0.2">
      <c r="A23" s="34"/>
      <c r="B23" s="104" t="s">
        <v>65</v>
      </c>
      <c r="C23" s="104"/>
      <c r="D23" s="104"/>
      <c r="E23" s="434"/>
      <c r="F23" s="434"/>
      <c r="G23" s="38"/>
      <c r="H23" s="434"/>
      <c r="I23" s="38"/>
      <c r="J23" s="450"/>
      <c r="K23" s="434"/>
      <c r="L23" s="434"/>
      <c r="M23" s="38"/>
      <c r="N23" s="38"/>
    </row>
    <row r="24" spans="1:14" s="33" customFormat="1" ht="15" x14ac:dyDescent="0.2">
      <c r="A24" s="34"/>
      <c r="B24" s="104" t="s">
        <v>66</v>
      </c>
      <c r="C24" s="104"/>
      <c r="D24" s="104"/>
      <c r="E24" s="434"/>
      <c r="F24" s="434"/>
      <c r="G24" s="38"/>
      <c r="H24" s="434"/>
      <c r="I24" s="38"/>
      <c r="J24" s="450"/>
      <c r="K24" s="434"/>
      <c r="L24" s="434"/>
      <c r="M24" s="38"/>
      <c r="N24" s="38"/>
    </row>
    <row r="25" spans="1:14" s="33" customFormat="1" ht="15" x14ac:dyDescent="0.2">
      <c r="A25" s="34"/>
      <c r="B25" s="104" t="s">
        <v>208</v>
      </c>
      <c r="C25" s="104"/>
      <c r="D25" s="104"/>
      <c r="E25" s="434"/>
      <c r="F25" s="434"/>
      <c r="G25" s="38"/>
      <c r="H25" s="434"/>
      <c r="I25" s="38"/>
      <c r="J25" s="450"/>
      <c r="K25" s="434"/>
      <c r="L25" s="434"/>
      <c r="M25" s="38"/>
      <c r="N25" s="38"/>
    </row>
    <row r="26" spans="1:14" s="33" customFormat="1" ht="15" x14ac:dyDescent="0.2">
      <c r="A26" s="34"/>
      <c r="B26" s="104" t="s">
        <v>208</v>
      </c>
      <c r="C26" s="104"/>
      <c r="D26" s="104"/>
      <c r="E26" s="434"/>
      <c r="F26" s="434"/>
      <c r="G26" s="38"/>
      <c r="H26" s="434"/>
      <c r="I26" s="38"/>
      <c r="J26" s="450"/>
      <c r="K26" s="434"/>
      <c r="L26" s="434"/>
      <c r="M26" s="38"/>
      <c r="N26" s="38"/>
    </row>
    <row r="27" spans="1:14" s="33" customFormat="1" ht="15" x14ac:dyDescent="0.2">
      <c r="A27" s="34"/>
      <c r="B27" s="104" t="s">
        <v>208</v>
      </c>
      <c r="C27" s="104"/>
      <c r="D27" s="104"/>
      <c r="E27" s="434"/>
      <c r="F27" s="434"/>
      <c r="G27" s="38"/>
      <c r="H27" s="434"/>
      <c r="I27" s="38"/>
      <c r="J27" s="450"/>
      <c r="K27" s="434"/>
      <c r="L27" s="434"/>
      <c r="M27" s="38"/>
      <c r="N27" s="38"/>
    </row>
    <row r="28" spans="1:14" s="33" customFormat="1" ht="15" x14ac:dyDescent="0.2">
      <c r="A28" s="34"/>
      <c r="B28" s="172" t="s">
        <v>208</v>
      </c>
      <c r="C28" s="172"/>
      <c r="D28" s="172"/>
      <c r="E28" s="434"/>
      <c r="F28" s="434"/>
      <c r="G28" s="173"/>
      <c r="H28" s="434"/>
      <c r="I28" s="173"/>
      <c r="J28" s="450"/>
      <c r="K28" s="434"/>
      <c r="L28" s="434"/>
      <c r="M28" s="173"/>
      <c r="N28" s="173"/>
    </row>
    <row r="29" spans="1:14" s="33" customFormat="1" ht="15" x14ac:dyDescent="0.2">
      <c r="A29" s="34"/>
      <c r="B29" s="172" t="s">
        <v>386</v>
      </c>
      <c r="C29" s="172"/>
      <c r="D29" s="172"/>
      <c r="E29" s="434"/>
      <c r="F29" s="434"/>
      <c r="G29" s="173"/>
      <c r="H29" s="434"/>
      <c r="I29" s="173"/>
      <c r="J29" s="450"/>
      <c r="K29" s="434"/>
      <c r="L29" s="434"/>
      <c r="M29" s="173"/>
      <c r="N29" s="173"/>
    </row>
    <row r="30" spans="1:14" s="33" customFormat="1" ht="15" x14ac:dyDescent="0.2">
      <c r="A30" s="34"/>
      <c r="B30" s="172" t="s">
        <v>208</v>
      </c>
      <c r="C30" s="172"/>
      <c r="D30" s="172"/>
      <c r="E30" s="434"/>
      <c r="F30" s="434"/>
      <c r="G30" s="173"/>
      <c r="H30" s="434"/>
      <c r="I30" s="173"/>
      <c r="J30" s="450"/>
      <c r="K30" s="434"/>
      <c r="L30" s="434"/>
      <c r="M30" s="173"/>
      <c r="N30" s="173"/>
    </row>
    <row r="31" spans="1:14" s="33" customFormat="1" ht="15" x14ac:dyDescent="0.2">
      <c r="A31" s="34"/>
      <c r="B31" s="172" t="s">
        <v>208</v>
      </c>
      <c r="C31" s="172"/>
      <c r="D31" s="172"/>
      <c r="E31" s="434"/>
      <c r="F31" s="434"/>
      <c r="G31" s="173"/>
      <c r="H31" s="434"/>
      <c r="I31" s="173"/>
      <c r="J31" s="450"/>
      <c r="K31" s="434"/>
      <c r="L31" s="434"/>
      <c r="M31" s="173"/>
      <c r="N31" s="173"/>
    </row>
    <row r="32" spans="1:14" s="33" customFormat="1" ht="15" x14ac:dyDescent="0.2">
      <c r="A32" s="34"/>
      <c r="B32" s="172" t="s">
        <v>208</v>
      </c>
      <c r="C32" s="172"/>
      <c r="D32" s="172"/>
      <c r="E32" s="434"/>
      <c r="F32" s="434"/>
      <c r="G32" s="173"/>
      <c r="H32" s="434"/>
      <c r="I32" s="173"/>
      <c r="J32" s="450"/>
      <c r="K32" s="434"/>
      <c r="L32" s="434"/>
      <c r="M32" s="173"/>
      <c r="N32" s="173"/>
    </row>
    <row r="33" spans="1:260" s="33" customFormat="1" ht="15.75" thickBot="1" x14ac:dyDescent="0.25">
      <c r="A33" s="34"/>
      <c r="B33" s="106" t="s">
        <v>208</v>
      </c>
      <c r="C33" s="106"/>
      <c r="D33" s="106"/>
      <c r="E33" s="434"/>
      <c r="F33" s="434"/>
      <c r="G33" s="39"/>
      <c r="H33" s="434"/>
      <c r="I33" s="39"/>
      <c r="J33" s="450"/>
      <c r="K33" s="434"/>
      <c r="L33" s="434"/>
      <c r="M33" s="39"/>
      <c r="N33" s="39"/>
    </row>
    <row r="34" spans="1:260" s="33" customFormat="1" ht="16.5" customHeight="1" thickTop="1" x14ac:dyDescent="0.2">
      <c r="A34" s="34"/>
      <c r="B34" s="205" t="s">
        <v>10</v>
      </c>
      <c r="C34" s="205"/>
      <c r="D34" s="205"/>
      <c r="E34" s="435"/>
      <c r="F34" s="435"/>
      <c r="G34" s="40">
        <f>SUM(G7:G33)</f>
        <v>0</v>
      </c>
      <c r="H34" s="435"/>
      <c r="I34" s="40">
        <f>SUM(I7:I33)</f>
        <v>0</v>
      </c>
      <c r="J34" s="451"/>
      <c r="K34" s="435"/>
      <c r="L34" s="435"/>
      <c r="M34" s="40">
        <f>SUM(M7:M33)</f>
        <v>0</v>
      </c>
      <c r="N34" s="40">
        <f>SUM(N7:N33)</f>
        <v>0</v>
      </c>
    </row>
    <row r="35" spans="1:260" s="33" customFormat="1" ht="15" customHeight="1" x14ac:dyDescent="0.2">
      <c r="A35" s="34"/>
      <c r="B35" s="112"/>
      <c r="C35" s="112"/>
      <c r="D35" s="112"/>
      <c r="E35" s="41"/>
      <c r="F35" s="41"/>
      <c r="G35" s="41"/>
      <c r="H35" s="41"/>
      <c r="I35" s="41"/>
      <c r="J35" s="41"/>
      <c r="K35" s="41"/>
      <c r="L35" s="41"/>
      <c r="M35" s="41"/>
      <c r="N35" s="42"/>
      <c r="O35" s="43"/>
    </row>
    <row r="36" spans="1:260" s="33" customFormat="1" ht="14.25" customHeight="1" x14ac:dyDescent="0.2">
      <c r="A36" s="34"/>
      <c r="B36" s="113" t="s">
        <v>67</v>
      </c>
      <c r="C36" s="113"/>
      <c r="D36" s="113"/>
      <c r="E36" s="44"/>
      <c r="F36" s="44"/>
      <c r="G36" s="44"/>
      <c r="H36" s="44"/>
      <c r="I36" s="44"/>
      <c r="J36" s="44"/>
      <c r="K36" s="44"/>
      <c r="L36" s="44"/>
      <c r="M36" s="44"/>
      <c r="N36" s="44"/>
      <c r="O36" s="44"/>
    </row>
    <row r="37" spans="1:260" s="33" customFormat="1" ht="94.5" customHeight="1" x14ac:dyDescent="0.2">
      <c r="A37" s="34"/>
      <c r="B37" s="114"/>
      <c r="C37" s="258"/>
      <c r="D37" s="258"/>
      <c r="E37" s="46"/>
      <c r="F37" s="46"/>
      <c r="G37" s="47"/>
      <c r="H37" s="44"/>
      <c r="I37" s="44"/>
      <c r="J37" s="44"/>
      <c r="K37" s="44"/>
      <c r="L37" s="44"/>
      <c r="M37" s="44"/>
      <c r="N37" s="44"/>
      <c r="O37" s="44"/>
    </row>
    <row r="38" spans="1:260" s="33" customFormat="1" ht="14.25" customHeight="1" x14ac:dyDescent="0.2">
      <c r="A38" s="34"/>
      <c r="B38" s="113" t="s">
        <v>68</v>
      </c>
      <c r="C38" s="113"/>
      <c r="D38" s="113"/>
      <c r="E38" s="44"/>
      <c r="F38" s="44"/>
      <c r="G38" s="44"/>
      <c r="H38" s="44"/>
      <c r="I38" s="44"/>
      <c r="J38" s="44"/>
      <c r="K38" s="44"/>
      <c r="L38" s="44"/>
      <c r="M38" s="44"/>
      <c r="N38" s="44"/>
      <c r="O38" s="44"/>
    </row>
    <row r="39" spans="1:260" s="33" customFormat="1" ht="94.5" customHeight="1" x14ac:dyDescent="0.2">
      <c r="A39" s="34"/>
      <c r="B39" s="114"/>
      <c r="C39" s="258"/>
      <c r="D39" s="258"/>
      <c r="E39" s="46"/>
      <c r="F39" s="46"/>
      <c r="G39" s="47"/>
      <c r="H39" s="44"/>
      <c r="I39" s="44"/>
      <c r="J39" s="44"/>
      <c r="K39" s="44"/>
      <c r="L39" s="44"/>
      <c r="M39" s="44"/>
      <c r="N39" s="44"/>
      <c r="O39" s="44"/>
    </row>
    <row r="40" spans="1:260" s="33" customFormat="1" ht="14.25" customHeight="1" x14ac:dyDescent="0.2">
      <c r="A40" s="34"/>
      <c r="B40" s="44"/>
      <c r="C40" s="44"/>
      <c r="D40" s="44"/>
      <c r="E40" s="44"/>
      <c r="F40" s="44"/>
      <c r="G40" s="44"/>
      <c r="H40" s="44"/>
      <c r="I40" s="44"/>
      <c r="J40" s="44"/>
      <c r="K40" s="44"/>
      <c r="L40" s="44"/>
      <c r="M40" s="44"/>
      <c r="N40" s="44"/>
      <c r="O40" s="44"/>
    </row>
    <row r="41" spans="1:260" s="33" customFormat="1" ht="14.25" customHeight="1" x14ac:dyDescent="0.2">
      <c r="A41" s="34"/>
      <c r="B41" s="44"/>
      <c r="C41" s="44"/>
      <c r="D41" s="44"/>
      <c r="E41" s="44"/>
      <c r="F41" s="44"/>
      <c r="G41" s="44"/>
      <c r="H41" s="44"/>
      <c r="I41" s="44"/>
      <c r="J41" s="44"/>
      <c r="K41" s="44"/>
      <c r="L41" s="44"/>
      <c r="M41" s="44"/>
      <c r="N41" s="44"/>
      <c r="O41" s="44"/>
    </row>
    <row r="42" spans="1:260" s="33" customFormat="1" ht="14.25" customHeight="1" x14ac:dyDescent="0.2">
      <c r="A42" s="34"/>
      <c r="B42" s="44"/>
      <c r="C42" s="44"/>
      <c r="D42" s="44"/>
      <c r="E42" s="44"/>
      <c r="F42" s="44"/>
      <c r="G42" s="44"/>
      <c r="H42" s="44"/>
      <c r="I42" s="44"/>
      <c r="J42" s="44"/>
      <c r="K42" s="44"/>
      <c r="L42" s="44"/>
      <c r="M42" s="44"/>
      <c r="N42" s="44"/>
      <c r="O42" s="44"/>
    </row>
    <row r="43" spans="1:260" s="33" customFormat="1" ht="12.75" x14ac:dyDescent="0.2">
      <c r="B43" s="34"/>
      <c r="C43" s="34"/>
      <c r="D43" s="34"/>
      <c r="E43" s="34"/>
      <c r="F43" s="34"/>
      <c r="G43" s="34"/>
      <c r="H43" s="34"/>
      <c r="I43" s="34"/>
      <c r="J43" s="34"/>
      <c r="K43" s="34"/>
      <c r="L43" s="34"/>
      <c r="M43" s="34"/>
      <c r="N43" s="34"/>
      <c r="O43" s="34"/>
    </row>
    <row r="44" spans="1:260" s="33" customFormat="1" ht="12.75" x14ac:dyDescent="0.2">
      <c r="B44" s="36"/>
      <c r="C44" s="36"/>
      <c r="D44" s="36"/>
      <c r="E44" s="36"/>
      <c r="F44" s="36"/>
      <c r="G44" s="36"/>
      <c r="H44" s="36"/>
      <c r="I44" s="48"/>
      <c r="J44" s="49"/>
      <c r="K44" s="49"/>
      <c r="L44" s="49"/>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c r="DQ44" s="36"/>
      <c r="DR44" s="36"/>
      <c r="DS44" s="36"/>
      <c r="DT44" s="36"/>
      <c r="DU44" s="36"/>
      <c r="DV44" s="36"/>
      <c r="DW44" s="36"/>
      <c r="DX44" s="36"/>
      <c r="DY44" s="36"/>
      <c r="DZ44" s="36"/>
      <c r="EA44" s="36"/>
      <c r="EB44" s="36"/>
      <c r="EC44" s="36"/>
      <c r="ED44" s="36"/>
      <c r="EE44" s="36"/>
      <c r="EF44" s="36"/>
      <c r="EG44" s="36"/>
      <c r="EH44" s="36"/>
      <c r="EI44" s="36"/>
      <c r="EJ44" s="36"/>
      <c r="EK44" s="36"/>
      <c r="EL44" s="36"/>
      <c r="EM44" s="36"/>
      <c r="EN44" s="36"/>
      <c r="EO44" s="36"/>
      <c r="EP44" s="36"/>
      <c r="EQ44" s="36"/>
      <c r="ER44" s="36"/>
      <c r="ES44" s="36"/>
      <c r="ET44" s="36"/>
      <c r="EU44" s="36"/>
      <c r="EV44" s="36"/>
      <c r="EW44" s="36"/>
      <c r="EX44" s="36"/>
      <c r="EY44" s="36"/>
      <c r="EZ44" s="36"/>
      <c r="FA44" s="36"/>
      <c r="FB44" s="36"/>
      <c r="FC44" s="36"/>
      <c r="FD44" s="36"/>
      <c r="FE44" s="36"/>
      <c r="FF44" s="36"/>
      <c r="FG44" s="36"/>
      <c r="FH44" s="36"/>
      <c r="FI44" s="36"/>
      <c r="FJ44" s="36"/>
      <c r="FK44" s="36"/>
      <c r="FL44" s="36"/>
      <c r="FM44" s="36"/>
      <c r="FN44" s="36"/>
      <c r="FO44" s="36"/>
      <c r="FP44" s="36"/>
      <c r="FQ44" s="36"/>
      <c r="FR44" s="36"/>
      <c r="FS44" s="36"/>
      <c r="FT44" s="36"/>
      <c r="FU44" s="36"/>
      <c r="FV44" s="36"/>
      <c r="FW44" s="36"/>
      <c r="FX44" s="36"/>
      <c r="FY44" s="36"/>
      <c r="FZ44" s="36"/>
      <c r="GA44" s="36"/>
      <c r="GB44" s="36"/>
      <c r="GC44" s="36"/>
      <c r="GD44" s="36"/>
      <c r="GE44" s="36"/>
      <c r="GF44" s="36"/>
      <c r="GG44" s="36"/>
      <c r="GH44" s="36"/>
      <c r="GI44" s="36"/>
      <c r="GJ44" s="36"/>
      <c r="GK44" s="36"/>
      <c r="GL44" s="36"/>
      <c r="GM44" s="36"/>
      <c r="GN44" s="36"/>
      <c r="GO44" s="36"/>
      <c r="GP44" s="36"/>
      <c r="GQ44" s="36"/>
      <c r="GR44" s="36"/>
      <c r="GS44" s="36"/>
      <c r="GT44" s="36"/>
      <c r="GU44" s="36"/>
      <c r="GV44" s="36"/>
      <c r="GW44" s="36"/>
      <c r="GX44" s="36"/>
      <c r="GY44" s="36"/>
      <c r="GZ44" s="36"/>
      <c r="HA44" s="36"/>
      <c r="HB44" s="36"/>
      <c r="HC44" s="36"/>
      <c r="HD44" s="36"/>
      <c r="HE44" s="36"/>
      <c r="HF44" s="36"/>
      <c r="HG44" s="36"/>
      <c r="HH44" s="36"/>
      <c r="HI44" s="36"/>
      <c r="HJ44" s="36"/>
      <c r="HK44" s="36"/>
      <c r="HL44" s="36"/>
      <c r="HM44" s="36"/>
      <c r="HN44" s="36"/>
      <c r="HO44" s="36"/>
      <c r="HP44" s="36"/>
      <c r="HQ44" s="36"/>
      <c r="HR44" s="36"/>
      <c r="HS44" s="36"/>
      <c r="HT44" s="36"/>
      <c r="HU44" s="36"/>
      <c r="HV44" s="36"/>
      <c r="HW44" s="36"/>
      <c r="HX44" s="36"/>
      <c r="HY44" s="36"/>
      <c r="HZ44" s="36"/>
      <c r="IA44" s="36"/>
      <c r="IB44" s="36"/>
      <c r="IC44" s="36"/>
      <c r="ID44" s="36"/>
      <c r="IE44" s="36"/>
      <c r="IF44" s="36"/>
      <c r="IG44" s="36"/>
      <c r="IH44" s="36"/>
      <c r="II44" s="36"/>
      <c r="IJ44" s="36"/>
      <c r="IK44" s="36"/>
      <c r="IL44" s="36"/>
      <c r="IM44" s="36"/>
      <c r="IN44" s="36"/>
      <c r="IO44" s="36"/>
      <c r="IP44" s="36"/>
      <c r="IQ44" s="36"/>
      <c r="IR44" s="36"/>
      <c r="IS44" s="36"/>
      <c r="IT44" s="36"/>
      <c r="IU44" s="36"/>
      <c r="IV44" s="36"/>
      <c r="IW44" s="36"/>
      <c r="IX44" s="36"/>
      <c r="IY44" s="36"/>
      <c r="IZ44" s="36"/>
    </row>
    <row r="45" spans="1:260" s="33" customFormat="1" ht="12.75" x14ac:dyDescent="0.2">
      <c r="B45" s="36"/>
      <c r="C45" s="36"/>
      <c r="D45" s="36"/>
      <c r="E45" s="36"/>
      <c r="F45" s="36"/>
      <c r="G45" s="36"/>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6"/>
      <c r="AG45" s="36"/>
      <c r="AH45" s="36"/>
      <c r="AI45" s="36"/>
      <c r="AJ45" s="36"/>
      <c r="AK45" s="36"/>
      <c r="AL45" s="36"/>
      <c r="AM45" s="36"/>
      <c r="AN45" s="36"/>
      <c r="AO45" s="36"/>
      <c r="AP45" s="36"/>
      <c r="AQ45" s="36"/>
      <c r="AR45" s="36"/>
      <c r="AS45" s="36"/>
      <c r="AT45" s="36"/>
      <c r="AU45" s="36"/>
      <c r="AV45" s="36"/>
      <c r="AW45" s="36"/>
      <c r="AX45" s="36"/>
      <c r="AY45" s="36"/>
      <c r="AZ45" s="36"/>
      <c r="BA45" s="36"/>
      <c r="BB45" s="36"/>
      <c r="BC45" s="36"/>
      <c r="BD45" s="36"/>
      <c r="BE45" s="36"/>
      <c r="BF45" s="36"/>
      <c r="BG45" s="36"/>
      <c r="BH45" s="36"/>
      <c r="BI45" s="36"/>
      <c r="BJ45" s="36"/>
      <c r="BK45" s="36"/>
      <c r="BL45" s="36"/>
      <c r="BM45" s="36"/>
      <c r="BN45" s="36"/>
      <c r="BO45" s="36"/>
      <c r="BP45" s="36"/>
      <c r="BQ45" s="36"/>
      <c r="BR45" s="36"/>
      <c r="BS45" s="36"/>
      <c r="BT45" s="36"/>
      <c r="BU45" s="36"/>
      <c r="BV45" s="36"/>
      <c r="BW45" s="36"/>
      <c r="BX45" s="36"/>
      <c r="BY45" s="36"/>
      <c r="BZ45" s="36"/>
      <c r="CA45" s="36"/>
      <c r="CB45" s="36"/>
      <c r="CC45" s="36"/>
      <c r="CD45" s="36"/>
      <c r="CE45" s="36"/>
      <c r="CF45" s="36"/>
      <c r="CG45" s="36"/>
      <c r="CH45" s="36"/>
      <c r="CI45" s="36"/>
      <c r="CJ45" s="36"/>
      <c r="CK45" s="36"/>
      <c r="CL45" s="36"/>
      <c r="CM45" s="36"/>
      <c r="CN45" s="36"/>
      <c r="CO45" s="36"/>
      <c r="CP45" s="36"/>
      <c r="CQ45" s="36"/>
      <c r="CR45" s="36"/>
      <c r="CS45" s="36"/>
      <c r="CT45" s="36"/>
      <c r="CU45" s="36"/>
      <c r="CV45" s="36"/>
      <c r="CW45" s="36"/>
      <c r="CX45" s="36"/>
      <c r="CY45" s="36"/>
      <c r="CZ45" s="36"/>
      <c r="DA45" s="36"/>
      <c r="DB45" s="36"/>
      <c r="DC45" s="36"/>
      <c r="DD45" s="36"/>
      <c r="DE45" s="36"/>
      <c r="DF45" s="36"/>
      <c r="DG45" s="36"/>
      <c r="DH45" s="36"/>
      <c r="DI45" s="36"/>
      <c r="DJ45" s="36"/>
      <c r="DK45" s="36"/>
      <c r="DL45" s="36"/>
      <c r="DM45" s="36"/>
      <c r="DN45" s="36"/>
      <c r="DO45" s="36"/>
      <c r="DP45" s="36"/>
      <c r="DQ45" s="36"/>
      <c r="DR45" s="36"/>
      <c r="DS45" s="36"/>
      <c r="DT45" s="36"/>
      <c r="DU45" s="36"/>
      <c r="DV45" s="36"/>
      <c r="DW45" s="36"/>
      <c r="DX45" s="36"/>
      <c r="DY45" s="36"/>
      <c r="DZ45" s="36"/>
      <c r="EA45" s="36"/>
      <c r="EB45" s="36"/>
      <c r="EC45" s="36"/>
      <c r="ED45" s="36"/>
      <c r="EE45" s="36"/>
      <c r="EF45" s="36"/>
      <c r="EG45" s="36"/>
      <c r="EH45" s="36"/>
      <c r="EI45" s="36"/>
      <c r="EJ45" s="36"/>
      <c r="EK45" s="36"/>
      <c r="EL45" s="36"/>
      <c r="EM45" s="36"/>
      <c r="EN45" s="36"/>
      <c r="EO45" s="36"/>
      <c r="EP45" s="36"/>
      <c r="EQ45" s="36"/>
      <c r="ER45" s="36"/>
      <c r="ES45" s="36"/>
      <c r="ET45" s="36"/>
      <c r="EU45" s="36"/>
      <c r="EV45" s="36"/>
      <c r="EW45" s="36"/>
      <c r="EX45" s="36"/>
      <c r="EY45" s="36"/>
      <c r="EZ45" s="36"/>
      <c r="FA45" s="36"/>
      <c r="FB45" s="36"/>
      <c r="FC45" s="36"/>
      <c r="FD45" s="36"/>
      <c r="FE45" s="36"/>
      <c r="FF45" s="36"/>
      <c r="FG45" s="36"/>
      <c r="FH45" s="36"/>
      <c r="FI45" s="36"/>
      <c r="FJ45" s="36"/>
      <c r="FK45" s="36"/>
      <c r="FL45" s="36"/>
      <c r="FM45" s="36"/>
      <c r="FN45" s="36"/>
      <c r="FO45" s="36"/>
      <c r="FP45" s="36"/>
      <c r="FQ45" s="36"/>
      <c r="FR45" s="36"/>
      <c r="FS45" s="36"/>
      <c r="FT45" s="36"/>
      <c r="FU45" s="36"/>
      <c r="FV45" s="36"/>
      <c r="FW45" s="36"/>
      <c r="FX45" s="36"/>
      <c r="FY45" s="36"/>
      <c r="FZ45" s="36"/>
      <c r="GA45" s="36"/>
      <c r="GB45" s="36"/>
      <c r="GC45" s="36"/>
      <c r="GD45" s="36"/>
      <c r="GE45" s="36"/>
      <c r="GF45" s="36"/>
      <c r="GG45" s="36"/>
      <c r="GH45" s="36"/>
      <c r="GI45" s="36"/>
      <c r="GJ45" s="36"/>
      <c r="GK45" s="36"/>
      <c r="GL45" s="36"/>
      <c r="GM45" s="36"/>
      <c r="GN45" s="36"/>
      <c r="GO45" s="36"/>
      <c r="GP45" s="36"/>
      <c r="GQ45" s="36"/>
      <c r="GR45" s="36"/>
      <c r="GS45" s="36"/>
      <c r="GT45" s="36"/>
      <c r="GU45" s="36"/>
      <c r="GV45" s="36"/>
      <c r="GW45" s="36"/>
      <c r="GX45" s="36"/>
      <c r="GY45" s="36"/>
      <c r="GZ45" s="36"/>
      <c r="HA45" s="36"/>
      <c r="HB45" s="36"/>
      <c r="HC45" s="36"/>
      <c r="HD45" s="36"/>
      <c r="HE45" s="36"/>
      <c r="HF45" s="36"/>
      <c r="HG45" s="36"/>
      <c r="HH45" s="36"/>
      <c r="HI45" s="36"/>
      <c r="HJ45" s="36"/>
      <c r="HK45" s="36"/>
      <c r="HL45" s="36"/>
      <c r="HM45" s="36"/>
      <c r="HN45" s="36"/>
      <c r="HO45" s="36"/>
      <c r="HP45" s="36"/>
      <c r="HQ45" s="36"/>
      <c r="HR45" s="36"/>
      <c r="HS45" s="36"/>
      <c r="HT45" s="36"/>
      <c r="HU45" s="36"/>
      <c r="HV45" s="36"/>
      <c r="HW45" s="36"/>
      <c r="HX45" s="36"/>
      <c r="HY45" s="36"/>
      <c r="HZ45" s="36"/>
      <c r="IA45" s="36"/>
      <c r="IB45" s="36"/>
      <c r="IC45" s="36"/>
      <c r="ID45" s="36"/>
      <c r="IE45" s="36"/>
      <c r="IF45" s="36"/>
      <c r="IG45" s="36"/>
      <c r="IH45" s="36"/>
      <c r="II45" s="36"/>
      <c r="IJ45" s="36"/>
      <c r="IK45" s="36"/>
      <c r="IL45" s="36"/>
      <c r="IM45" s="36"/>
      <c r="IN45" s="36"/>
      <c r="IO45" s="36"/>
      <c r="IP45" s="36"/>
      <c r="IQ45" s="36"/>
      <c r="IR45" s="36"/>
      <c r="IS45" s="36"/>
      <c r="IT45" s="36"/>
      <c r="IU45" s="36"/>
      <c r="IV45" s="36"/>
      <c r="IW45" s="36"/>
      <c r="IX45" s="36"/>
      <c r="IY45" s="36"/>
      <c r="IZ45" s="36"/>
    </row>
    <row r="46" spans="1:260" s="33" customFormat="1" ht="15" hidden="1" x14ac:dyDescent="0.25">
      <c r="A46"/>
      <c r="B46" s="33" t="s">
        <v>286</v>
      </c>
      <c r="C46" s="36"/>
      <c r="D46" s="36"/>
      <c r="E46" s="36"/>
      <c r="F46" s="36"/>
      <c r="G46" s="36"/>
      <c r="H46" s="36"/>
      <c r="I46" s="36"/>
      <c r="J46" s="36"/>
      <c r="K46" s="36"/>
      <c r="L46" s="36"/>
      <c r="M46" s="36"/>
      <c r="N46" s="36"/>
      <c r="O46" s="36"/>
      <c r="P46" s="36"/>
      <c r="Q46" s="36"/>
      <c r="R46" s="36"/>
      <c r="S46" s="36"/>
      <c r="T46" s="36"/>
      <c r="U46" s="36"/>
      <c r="V46" s="36"/>
      <c r="W46" s="36"/>
      <c r="X46" s="36"/>
      <c r="Y46" s="36"/>
      <c r="Z46" s="36"/>
      <c r="AA46" s="36"/>
      <c r="AB46" s="36"/>
      <c r="AC46" s="36"/>
      <c r="AD46" s="36"/>
      <c r="AE46" s="36"/>
      <c r="AF46" s="36"/>
      <c r="AG46" s="36"/>
      <c r="AH46" s="36"/>
      <c r="AI46" s="36"/>
      <c r="AJ46" s="36"/>
      <c r="AK46" s="36"/>
      <c r="AL46" s="36"/>
      <c r="AM46" s="36"/>
      <c r="AN46" s="36"/>
      <c r="AO46" s="36"/>
      <c r="AP46" s="36"/>
      <c r="AQ46" s="36"/>
      <c r="AR46" s="36"/>
      <c r="AS46" s="36"/>
      <c r="AT46" s="36"/>
      <c r="AU46" s="36"/>
      <c r="AV46" s="36"/>
      <c r="AW46" s="36"/>
      <c r="AX46" s="36"/>
      <c r="AY46" s="36"/>
      <c r="AZ46" s="36"/>
      <c r="BA46" s="36"/>
      <c r="BB46" s="36"/>
      <c r="BC46" s="36"/>
      <c r="BD46" s="36"/>
      <c r="BE46" s="36"/>
      <c r="BF46" s="36"/>
      <c r="BG46" s="36"/>
      <c r="BH46" s="36"/>
      <c r="BI46" s="36"/>
      <c r="BJ46" s="36"/>
      <c r="BK46" s="36"/>
      <c r="BL46" s="36"/>
      <c r="BM46" s="36"/>
      <c r="BN46" s="36"/>
      <c r="BO46" s="36"/>
      <c r="BP46" s="36"/>
      <c r="BQ46" s="36"/>
      <c r="BR46" s="36"/>
      <c r="BS46" s="36"/>
      <c r="BT46" s="36"/>
      <c r="BU46" s="36"/>
      <c r="BV46" s="36"/>
      <c r="BW46" s="36"/>
      <c r="BX46" s="36"/>
      <c r="BY46" s="36"/>
      <c r="BZ46" s="36"/>
      <c r="CA46" s="36"/>
      <c r="CB46" s="36"/>
      <c r="CC46" s="36"/>
      <c r="CD46" s="36"/>
      <c r="CE46" s="36"/>
      <c r="CF46" s="36"/>
      <c r="CG46" s="36"/>
      <c r="CH46" s="36"/>
      <c r="CI46" s="36"/>
      <c r="CJ46" s="36"/>
      <c r="CK46" s="36"/>
      <c r="CL46" s="36"/>
      <c r="CM46" s="36"/>
      <c r="CN46" s="36"/>
      <c r="CO46" s="36"/>
      <c r="CP46" s="36"/>
      <c r="CQ46" s="36"/>
      <c r="CR46" s="36"/>
      <c r="CS46" s="36"/>
      <c r="CT46" s="36"/>
      <c r="CU46" s="36"/>
      <c r="CV46" s="36"/>
      <c r="CW46" s="36"/>
      <c r="CX46" s="36"/>
      <c r="CY46" s="36"/>
      <c r="CZ46" s="36"/>
      <c r="DA46" s="36"/>
      <c r="DB46" s="36"/>
      <c r="DC46" s="36"/>
      <c r="DD46" s="36"/>
      <c r="DE46" s="36"/>
      <c r="DF46" s="36"/>
      <c r="DG46" s="36"/>
      <c r="DH46" s="36"/>
      <c r="DI46" s="36"/>
      <c r="DJ46" s="36"/>
      <c r="DK46" s="36"/>
      <c r="DL46" s="36"/>
      <c r="DM46" s="36"/>
      <c r="DN46" s="36"/>
      <c r="DO46" s="36"/>
      <c r="DP46" s="36"/>
      <c r="DQ46" s="36"/>
      <c r="DR46" s="36"/>
      <c r="DS46" s="36"/>
      <c r="DT46" s="36"/>
      <c r="DU46" s="36"/>
      <c r="DV46" s="36"/>
      <c r="DW46" s="36"/>
      <c r="DX46" s="36"/>
      <c r="DY46" s="36"/>
      <c r="DZ46" s="36"/>
      <c r="EA46" s="36"/>
      <c r="EB46" s="36"/>
      <c r="EC46" s="36"/>
      <c r="ED46" s="36"/>
      <c r="EE46" s="36"/>
      <c r="EF46" s="36"/>
      <c r="EG46" s="36"/>
      <c r="EH46" s="36"/>
      <c r="EI46" s="36"/>
      <c r="EJ46" s="36"/>
      <c r="EK46" s="36"/>
      <c r="EL46" s="36"/>
      <c r="EM46" s="36"/>
      <c r="EN46" s="36"/>
      <c r="EO46" s="36"/>
      <c r="EP46" s="36"/>
      <c r="EQ46" s="36"/>
      <c r="ER46" s="36"/>
      <c r="ES46" s="36"/>
      <c r="ET46" s="36"/>
      <c r="EU46" s="36"/>
      <c r="EV46" s="36"/>
      <c r="EW46" s="36"/>
      <c r="EX46" s="36"/>
      <c r="EY46" s="36"/>
      <c r="EZ46" s="36"/>
      <c r="FA46" s="36"/>
      <c r="FB46" s="36"/>
      <c r="FC46" s="36"/>
      <c r="FD46" s="36"/>
      <c r="FE46" s="36"/>
      <c r="FF46" s="36"/>
      <c r="FG46" s="36"/>
      <c r="FH46" s="36"/>
      <c r="FI46" s="36"/>
      <c r="FJ46" s="36"/>
      <c r="FK46" s="36"/>
      <c r="FL46" s="36"/>
      <c r="FM46" s="36"/>
      <c r="FN46" s="36"/>
      <c r="FO46" s="36"/>
      <c r="FP46" s="36"/>
      <c r="FQ46" s="36"/>
      <c r="FR46" s="36"/>
      <c r="FS46" s="36"/>
      <c r="FT46" s="36"/>
      <c r="FU46" s="36"/>
      <c r="FV46" s="36"/>
      <c r="FW46" s="36"/>
      <c r="FX46" s="36"/>
      <c r="FY46" s="36"/>
      <c r="FZ46" s="36"/>
      <c r="GA46" s="36"/>
      <c r="GB46" s="36"/>
      <c r="GC46" s="36"/>
      <c r="GD46" s="36"/>
      <c r="GE46" s="36"/>
      <c r="GF46" s="36"/>
      <c r="GG46" s="36"/>
      <c r="GH46" s="36"/>
      <c r="GI46" s="36"/>
      <c r="GJ46" s="36"/>
      <c r="GK46" s="36"/>
      <c r="GL46" s="36"/>
      <c r="GM46" s="36"/>
      <c r="GN46" s="36"/>
      <c r="GO46" s="36"/>
      <c r="GP46" s="36"/>
      <c r="GQ46" s="36"/>
      <c r="GR46" s="36"/>
      <c r="GS46" s="36"/>
      <c r="GT46" s="36"/>
      <c r="GU46" s="36"/>
      <c r="GV46" s="36"/>
      <c r="GW46" s="36"/>
      <c r="GX46" s="36"/>
      <c r="GY46" s="36"/>
      <c r="GZ46" s="36"/>
      <c r="HA46" s="36"/>
      <c r="HB46" s="36"/>
      <c r="HC46" s="36"/>
      <c r="HD46" s="36"/>
      <c r="HE46" s="36"/>
      <c r="HF46" s="36"/>
      <c r="HG46" s="36"/>
      <c r="HH46" s="36"/>
      <c r="HI46" s="36"/>
      <c r="HJ46" s="36"/>
      <c r="HK46" s="36"/>
      <c r="HL46" s="36"/>
      <c r="HM46" s="36"/>
      <c r="HN46" s="36"/>
      <c r="HO46" s="36"/>
      <c r="HP46" s="36"/>
      <c r="HQ46" s="36"/>
      <c r="HR46" s="36"/>
      <c r="HS46" s="36"/>
      <c r="HT46" s="36"/>
      <c r="HU46" s="36"/>
      <c r="HV46" s="36"/>
      <c r="HW46" s="36"/>
      <c r="HX46" s="36"/>
      <c r="HY46" s="36"/>
      <c r="HZ46" s="36"/>
      <c r="IA46" s="36"/>
      <c r="IB46" s="36"/>
      <c r="IC46" s="36"/>
      <c r="ID46" s="36"/>
      <c r="IE46" s="36"/>
      <c r="IF46" s="36"/>
      <c r="IG46" s="36"/>
      <c r="IH46" s="36"/>
      <c r="II46" s="36"/>
      <c r="IJ46" s="36"/>
      <c r="IK46" s="36"/>
      <c r="IL46" s="36"/>
      <c r="IM46" s="36"/>
      <c r="IN46" s="36"/>
      <c r="IO46" s="36"/>
      <c r="IP46" s="36"/>
      <c r="IQ46" s="36"/>
      <c r="IR46" s="36"/>
      <c r="IS46" s="36"/>
      <c r="IT46" s="36"/>
      <c r="IU46" s="36"/>
      <c r="IV46" s="36"/>
      <c r="IW46" s="36"/>
      <c r="IX46" s="36"/>
      <c r="IY46" s="36"/>
      <c r="IZ46" s="36"/>
    </row>
    <row r="47" spans="1:260" s="33" customFormat="1" ht="12.75" hidden="1" x14ac:dyDescent="0.2">
      <c r="B47" s="33" t="s">
        <v>287</v>
      </c>
      <c r="C47" s="36"/>
      <c r="D47" s="36"/>
      <c r="E47" s="36"/>
      <c r="F47" s="36"/>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c r="AG47" s="36"/>
      <c r="AH47" s="36"/>
      <c r="AI47" s="36"/>
      <c r="AJ47" s="36"/>
      <c r="AK47" s="36"/>
      <c r="AL47" s="36"/>
      <c r="AM47" s="36"/>
      <c r="AN47" s="36"/>
      <c r="AO47" s="36"/>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c r="CD47" s="36"/>
      <c r="CE47" s="36"/>
      <c r="CF47" s="36"/>
      <c r="CG47" s="36"/>
      <c r="CH47" s="36"/>
      <c r="CI47" s="36"/>
      <c r="CJ47" s="36"/>
      <c r="CK47" s="36"/>
      <c r="CL47" s="36"/>
      <c r="CM47" s="36"/>
      <c r="CN47" s="36"/>
      <c r="CO47" s="36"/>
      <c r="CP47" s="36"/>
      <c r="CQ47" s="36"/>
      <c r="CR47" s="36"/>
      <c r="CS47" s="36"/>
      <c r="CT47" s="36"/>
      <c r="CU47" s="36"/>
      <c r="CV47" s="36"/>
      <c r="CW47" s="36"/>
      <c r="CX47" s="36"/>
      <c r="CY47" s="36"/>
      <c r="CZ47" s="36"/>
      <c r="DA47" s="36"/>
      <c r="DB47" s="36"/>
      <c r="DC47" s="36"/>
      <c r="DD47" s="36"/>
      <c r="DE47" s="36"/>
      <c r="DF47" s="36"/>
      <c r="DG47" s="36"/>
      <c r="DH47" s="36"/>
      <c r="DI47" s="36"/>
      <c r="DJ47" s="36"/>
      <c r="DK47" s="36"/>
      <c r="DL47" s="36"/>
      <c r="DM47" s="36"/>
      <c r="DN47" s="36"/>
      <c r="DO47" s="36"/>
      <c r="DP47" s="36"/>
      <c r="DQ47" s="36"/>
      <c r="DR47" s="36"/>
      <c r="DS47" s="36"/>
      <c r="DT47" s="36"/>
      <c r="DU47" s="36"/>
      <c r="DV47" s="36"/>
      <c r="DW47" s="36"/>
      <c r="DX47" s="36"/>
      <c r="DY47" s="36"/>
      <c r="DZ47" s="36"/>
      <c r="EA47" s="36"/>
      <c r="EB47" s="36"/>
      <c r="EC47" s="36"/>
      <c r="ED47" s="36"/>
      <c r="EE47" s="36"/>
      <c r="EF47" s="36"/>
      <c r="EG47" s="36"/>
      <c r="EH47" s="36"/>
      <c r="EI47" s="36"/>
      <c r="EJ47" s="36"/>
      <c r="EK47" s="36"/>
      <c r="EL47" s="36"/>
      <c r="EM47" s="36"/>
      <c r="EN47" s="36"/>
      <c r="EO47" s="36"/>
      <c r="EP47" s="36"/>
      <c r="EQ47" s="36"/>
      <c r="ER47" s="36"/>
      <c r="ES47" s="36"/>
      <c r="ET47" s="36"/>
      <c r="EU47" s="36"/>
      <c r="EV47" s="36"/>
      <c r="EW47" s="36"/>
      <c r="EX47" s="36"/>
      <c r="EY47" s="36"/>
      <c r="EZ47" s="36"/>
      <c r="FA47" s="36"/>
      <c r="FB47" s="36"/>
      <c r="FC47" s="36"/>
      <c r="FD47" s="36"/>
      <c r="FE47" s="36"/>
      <c r="FF47" s="36"/>
      <c r="FG47" s="36"/>
      <c r="FH47" s="36"/>
      <c r="FI47" s="36"/>
      <c r="FJ47" s="36"/>
      <c r="FK47" s="36"/>
      <c r="FL47" s="36"/>
      <c r="FM47" s="36"/>
      <c r="FN47" s="36"/>
      <c r="FO47" s="36"/>
      <c r="FP47" s="36"/>
      <c r="FQ47" s="36"/>
      <c r="FR47" s="36"/>
      <c r="FS47" s="36"/>
      <c r="FT47" s="36"/>
      <c r="FU47" s="36"/>
      <c r="FV47" s="36"/>
      <c r="FW47" s="36"/>
      <c r="FX47" s="36"/>
      <c r="FY47" s="36"/>
      <c r="FZ47" s="36"/>
      <c r="GA47" s="36"/>
      <c r="GB47" s="36"/>
      <c r="GC47" s="36"/>
      <c r="GD47" s="36"/>
      <c r="GE47" s="36"/>
      <c r="GF47" s="36"/>
      <c r="GG47" s="36"/>
      <c r="GH47" s="36"/>
      <c r="GI47" s="36"/>
      <c r="GJ47" s="36"/>
      <c r="GK47" s="36"/>
      <c r="GL47" s="36"/>
      <c r="GM47" s="36"/>
      <c r="GN47" s="36"/>
      <c r="GO47" s="36"/>
      <c r="GP47" s="36"/>
      <c r="GQ47" s="36"/>
      <c r="GR47" s="36"/>
      <c r="GS47" s="36"/>
      <c r="GT47" s="36"/>
      <c r="GU47" s="36"/>
      <c r="GV47" s="36"/>
      <c r="GW47" s="36"/>
      <c r="GX47" s="36"/>
      <c r="GY47" s="36"/>
      <c r="GZ47" s="36"/>
      <c r="HA47" s="36"/>
      <c r="HB47" s="36"/>
      <c r="HC47" s="36"/>
      <c r="HD47" s="36"/>
      <c r="HE47" s="36"/>
      <c r="HF47" s="36"/>
      <c r="HG47" s="36"/>
      <c r="HH47" s="36"/>
      <c r="HI47" s="36"/>
      <c r="HJ47" s="36"/>
      <c r="HK47" s="36"/>
      <c r="HL47" s="36"/>
      <c r="HM47" s="36"/>
      <c r="HN47" s="36"/>
      <c r="HO47" s="36"/>
      <c r="HP47" s="36"/>
      <c r="HQ47" s="36"/>
      <c r="HR47" s="36"/>
      <c r="HS47" s="36"/>
      <c r="HT47" s="36"/>
      <c r="HU47" s="36"/>
      <c r="HV47" s="36"/>
      <c r="HW47" s="36"/>
      <c r="HX47" s="36"/>
      <c r="HY47" s="36"/>
      <c r="HZ47" s="36"/>
      <c r="IA47" s="36"/>
      <c r="IB47" s="36"/>
      <c r="IC47" s="36"/>
      <c r="ID47" s="36"/>
      <c r="IE47" s="36"/>
      <c r="IF47" s="36"/>
      <c r="IG47" s="36"/>
      <c r="IH47" s="36"/>
      <c r="II47" s="36"/>
      <c r="IJ47" s="36"/>
      <c r="IK47" s="36"/>
      <c r="IL47" s="36"/>
      <c r="IM47" s="36"/>
      <c r="IN47" s="36"/>
      <c r="IO47" s="36"/>
      <c r="IP47" s="36"/>
      <c r="IQ47" s="36"/>
      <c r="IR47" s="36"/>
      <c r="IS47" s="36"/>
      <c r="IT47" s="36"/>
      <c r="IU47" s="36"/>
      <c r="IV47" s="36"/>
      <c r="IW47" s="36"/>
      <c r="IX47" s="36"/>
      <c r="IY47" s="36"/>
      <c r="IZ47" s="36"/>
    </row>
    <row r="48" spans="1:260" s="33" customFormat="1" ht="12.75" x14ac:dyDescent="0.2">
      <c r="B48" s="36"/>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6"/>
      <c r="BK48" s="36"/>
      <c r="BL48" s="36"/>
      <c r="BM48" s="36"/>
      <c r="BN48" s="36"/>
      <c r="BO48" s="36"/>
      <c r="BP48" s="36"/>
      <c r="BQ48" s="36"/>
      <c r="BR48" s="36"/>
      <c r="BS48" s="36"/>
      <c r="BT48" s="36"/>
      <c r="BU48" s="36"/>
      <c r="BV48" s="36"/>
      <c r="BW48" s="36"/>
      <c r="BX48" s="36"/>
      <c r="BY48" s="36"/>
      <c r="BZ48" s="36"/>
      <c r="CA48" s="36"/>
      <c r="CB48" s="36"/>
      <c r="CC48" s="36"/>
      <c r="CD48" s="36"/>
      <c r="CE48" s="36"/>
      <c r="CF48" s="36"/>
      <c r="CG48" s="36"/>
      <c r="CH48" s="36"/>
      <c r="CI48" s="36"/>
      <c r="CJ48" s="36"/>
      <c r="CK48" s="36"/>
      <c r="CL48" s="36"/>
      <c r="CM48" s="36"/>
      <c r="CN48" s="36"/>
      <c r="CO48" s="36"/>
      <c r="CP48" s="36"/>
      <c r="CQ48" s="36"/>
      <c r="CR48" s="36"/>
      <c r="CS48" s="36"/>
      <c r="CT48" s="36"/>
      <c r="CU48" s="36"/>
      <c r="CV48" s="36"/>
      <c r="CW48" s="36"/>
      <c r="CX48" s="36"/>
      <c r="CY48" s="36"/>
      <c r="CZ48" s="36"/>
      <c r="DA48" s="36"/>
      <c r="DB48" s="36"/>
      <c r="DC48" s="36"/>
      <c r="DD48" s="36"/>
      <c r="DE48" s="36"/>
      <c r="DF48" s="36"/>
      <c r="DG48" s="36"/>
      <c r="DH48" s="36"/>
      <c r="DI48" s="36"/>
      <c r="DJ48" s="36"/>
      <c r="DK48" s="36"/>
      <c r="DL48" s="36"/>
      <c r="DM48" s="36"/>
      <c r="DN48" s="36"/>
      <c r="DO48" s="36"/>
      <c r="DP48" s="36"/>
      <c r="DQ48" s="36"/>
      <c r="DR48" s="36"/>
      <c r="DS48" s="36"/>
      <c r="DT48" s="36"/>
      <c r="DU48" s="36"/>
      <c r="DV48" s="36"/>
      <c r="DW48" s="36"/>
      <c r="DX48" s="36"/>
      <c r="DY48" s="36"/>
      <c r="DZ48" s="36"/>
      <c r="EA48" s="36"/>
      <c r="EB48" s="36"/>
      <c r="EC48" s="36"/>
      <c r="ED48" s="36"/>
      <c r="EE48" s="36"/>
      <c r="EF48" s="36"/>
      <c r="EG48" s="36"/>
      <c r="EH48" s="36"/>
      <c r="EI48" s="36"/>
      <c r="EJ48" s="36"/>
      <c r="EK48" s="36"/>
      <c r="EL48" s="36"/>
      <c r="EM48" s="36"/>
      <c r="EN48" s="36"/>
      <c r="EO48" s="36"/>
      <c r="EP48" s="36"/>
      <c r="EQ48" s="36"/>
      <c r="ER48" s="36"/>
      <c r="ES48" s="36"/>
      <c r="ET48" s="36"/>
      <c r="EU48" s="36"/>
      <c r="EV48" s="36"/>
      <c r="EW48" s="36"/>
      <c r="EX48" s="36"/>
      <c r="EY48" s="36"/>
      <c r="EZ48" s="36"/>
      <c r="FA48" s="36"/>
      <c r="FB48" s="36"/>
      <c r="FC48" s="36"/>
      <c r="FD48" s="36"/>
      <c r="FE48" s="36"/>
      <c r="FF48" s="36"/>
      <c r="FG48" s="36"/>
      <c r="FH48" s="36"/>
      <c r="FI48" s="36"/>
      <c r="FJ48" s="36"/>
      <c r="FK48" s="36"/>
      <c r="FL48" s="36"/>
      <c r="FM48" s="36"/>
      <c r="FN48" s="36"/>
      <c r="FO48" s="36"/>
      <c r="FP48" s="36"/>
      <c r="FQ48" s="36"/>
      <c r="FR48" s="36"/>
      <c r="FS48" s="36"/>
      <c r="FT48" s="36"/>
      <c r="FU48" s="36"/>
      <c r="FV48" s="36"/>
      <c r="FW48" s="36"/>
      <c r="FX48" s="36"/>
      <c r="FY48" s="36"/>
      <c r="FZ48" s="36"/>
      <c r="GA48" s="36"/>
      <c r="GB48" s="36"/>
      <c r="GC48" s="36"/>
      <c r="GD48" s="36"/>
      <c r="GE48" s="36"/>
      <c r="GF48" s="36"/>
      <c r="GG48" s="36"/>
      <c r="GH48" s="36"/>
      <c r="GI48" s="36"/>
      <c r="GJ48" s="36"/>
      <c r="GK48" s="36"/>
      <c r="GL48" s="36"/>
      <c r="GM48" s="36"/>
      <c r="GN48" s="36"/>
      <c r="GO48" s="36"/>
      <c r="GP48" s="36"/>
      <c r="GQ48" s="36"/>
      <c r="GR48" s="36"/>
      <c r="GS48" s="36"/>
      <c r="GT48" s="36"/>
      <c r="GU48" s="36"/>
      <c r="GV48" s="36"/>
      <c r="GW48" s="36"/>
      <c r="GX48" s="36"/>
      <c r="GY48" s="36"/>
      <c r="GZ48" s="36"/>
      <c r="HA48" s="36"/>
      <c r="HB48" s="36"/>
      <c r="HC48" s="36"/>
      <c r="HD48" s="36"/>
      <c r="HE48" s="36"/>
      <c r="HF48" s="36"/>
      <c r="HG48" s="36"/>
      <c r="HH48" s="36"/>
      <c r="HI48" s="36"/>
      <c r="HJ48" s="36"/>
      <c r="HK48" s="36"/>
      <c r="HL48" s="36"/>
      <c r="HM48" s="36"/>
      <c r="HN48" s="36"/>
      <c r="HO48" s="36"/>
      <c r="HP48" s="36"/>
      <c r="HQ48" s="36"/>
      <c r="HR48" s="36"/>
      <c r="HS48" s="36"/>
      <c r="HT48" s="36"/>
      <c r="HU48" s="36"/>
      <c r="HV48" s="36"/>
      <c r="HW48" s="36"/>
      <c r="HX48" s="36"/>
      <c r="HY48" s="36"/>
      <c r="HZ48" s="36"/>
      <c r="IA48" s="36"/>
      <c r="IB48" s="36"/>
      <c r="IC48" s="36"/>
      <c r="ID48" s="36"/>
      <c r="IE48" s="36"/>
      <c r="IF48" s="36"/>
      <c r="IG48" s="36"/>
      <c r="IH48" s="36"/>
      <c r="II48" s="36"/>
      <c r="IJ48" s="36"/>
      <c r="IK48" s="36"/>
      <c r="IL48" s="36"/>
      <c r="IM48" s="36"/>
      <c r="IN48" s="36"/>
      <c r="IO48" s="36"/>
      <c r="IP48" s="36"/>
      <c r="IQ48" s="36"/>
      <c r="IR48" s="36"/>
      <c r="IS48" s="36"/>
      <c r="IT48" s="36"/>
      <c r="IU48" s="36"/>
      <c r="IV48" s="36"/>
      <c r="IW48" s="36"/>
      <c r="IX48" s="36"/>
      <c r="IY48" s="36"/>
      <c r="IZ48" s="36"/>
    </row>
    <row r="49" spans="2:260" s="33" customFormat="1" ht="12.75" x14ac:dyDescent="0.2">
      <c r="B49" s="36"/>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6"/>
      <c r="BK49" s="36"/>
      <c r="BL49" s="36"/>
      <c r="BM49" s="36"/>
      <c r="BN49" s="36"/>
      <c r="BO49" s="36"/>
      <c r="BP49" s="36"/>
      <c r="BQ49" s="36"/>
      <c r="BR49" s="36"/>
      <c r="BS49" s="36"/>
      <c r="BT49" s="36"/>
      <c r="BU49" s="36"/>
      <c r="BV49" s="36"/>
      <c r="BW49" s="36"/>
      <c r="BX49" s="36"/>
      <c r="BY49" s="36"/>
      <c r="BZ49" s="36"/>
      <c r="CA49" s="36"/>
      <c r="CB49" s="36"/>
      <c r="CC49" s="36"/>
      <c r="CD49" s="36"/>
      <c r="CE49" s="36"/>
      <c r="CF49" s="36"/>
      <c r="CG49" s="36"/>
      <c r="CH49" s="36"/>
      <c r="CI49" s="36"/>
      <c r="CJ49" s="36"/>
      <c r="CK49" s="36"/>
      <c r="CL49" s="36"/>
      <c r="CM49" s="36"/>
      <c r="CN49" s="36"/>
      <c r="CO49" s="36"/>
      <c r="CP49" s="36"/>
      <c r="CQ49" s="36"/>
      <c r="CR49" s="36"/>
      <c r="CS49" s="36"/>
      <c r="CT49" s="36"/>
      <c r="CU49" s="36"/>
      <c r="CV49" s="36"/>
      <c r="CW49" s="36"/>
      <c r="CX49" s="36"/>
      <c r="CY49" s="36"/>
      <c r="CZ49" s="36"/>
      <c r="DA49" s="36"/>
      <c r="DB49" s="36"/>
      <c r="DC49" s="36"/>
      <c r="DD49" s="36"/>
      <c r="DE49" s="36"/>
      <c r="DF49" s="36"/>
      <c r="DG49" s="36"/>
      <c r="DH49" s="36"/>
      <c r="DI49" s="36"/>
      <c r="DJ49" s="36"/>
      <c r="DK49" s="36"/>
      <c r="DL49" s="36"/>
      <c r="DM49" s="36"/>
      <c r="DN49" s="36"/>
      <c r="DO49" s="36"/>
      <c r="DP49" s="36"/>
      <c r="DQ49" s="36"/>
      <c r="DR49" s="36"/>
      <c r="DS49" s="36"/>
      <c r="DT49" s="36"/>
      <c r="DU49" s="36"/>
      <c r="DV49" s="36"/>
      <c r="DW49" s="36"/>
      <c r="DX49" s="36"/>
      <c r="DY49" s="36"/>
      <c r="DZ49" s="36"/>
      <c r="EA49" s="36"/>
      <c r="EB49" s="36"/>
      <c r="EC49" s="36"/>
      <c r="ED49" s="36"/>
      <c r="EE49" s="36"/>
      <c r="EF49" s="36"/>
      <c r="EG49" s="36"/>
      <c r="EH49" s="36"/>
      <c r="EI49" s="36"/>
      <c r="EJ49" s="36"/>
      <c r="EK49" s="36"/>
      <c r="EL49" s="36"/>
      <c r="EM49" s="36"/>
      <c r="EN49" s="36"/>
      <c r="EO49" s="36"/>
      <c r="EP49" s="36"/>
      <c r="EQ49" s="36"/>
      <c r="ER49" s="36"/>
      <c r="ES49" s="36"/>
      <c r="ET49" s="36"/>
      <c r="EU49" s="36"/>
      <c r="EV49" s="36"/>
      <c r="EW49" s="36"/>
      <c r="EX49" s="36"/>
      <c r="EY49" s="36"/>
      <c r="EZ49" s="36"/>
      <c r="FA49" s="36"/>
      <c r="FB49" s="36"/>
      <c r="FC49" s="36"/>
      <c r="FD49" s="36"/>
      <c r="FE49" s="36"/>
      <c r="FF49" s="36"/>
      <c r="FG49" s="36"/>
      <c r="FH49" s="36"/>
      <c r="FI49" s="36"/>
      <c r="FJ49" s="36"/>
      <c r="FK49" s="36"/>
      <c r="FL49" s="36"/>
      <c r="FM49" s="36"/>
      <c r="FN49" s="36"/>
      <c r="FO49" s="36"/>
      <c r="FP49" s="36"/>
      <c r="FQ49" s="36"/>
      <c r="FR49" s="36"/>
      <c r="FS49" s="36"/>
      <c r="FT49" s="36"/>
      <c r="FU49" s="36"/>
      <c r="FV49" s="36"/>
      <c r="FW49" s="36"/>
      <c r="FX49" s="36"/>
      <c r="FY49" s="36"/>
      <c r="FZ49" s="36"/>
      <c r="GA49" s="36"/>
      <c r="GB49" s="36"/>
      <c r="GC49" s="36"/>
      <c r="GD49" s="36"/>
      <c r="GE49" s="36"/>
      <c r="GF49" s="36"/>
      <c r="GG49" s="36"/>
      <c r="GH49" s="36"/>
      <c r="GI49" s="36"/>
      <c r="GJ49" s="36"/>
      <c r="GK49" s="36"/>
      <c r="GL49" s="36"/>
      <c r="GM49" s="36"/>
      <c r="GN49" s="36"/>
      <c r="GO49" s="36"/>
      <c r="GP49" s="36"/>
      <c r="GQ49" s="36"/>
      <c r="GR49" s="36"/>
      <c r="GS49" s="36"/>
      <c r="GT49" s="36"/>
      <c r="GU49" s="36"/>
      <c r="GV49" s="36"/>
      <c r="GW49" s="36"/>
      <c r="GX49" s="36"/>
      <c r="GY49" s="36"/>
      <c r="GZ49" s="36"/>
      <c r="HA49" s="36"/>
      <c r="HB49" s="36"/>
      <c r="HC49" s="36"/>
      <c r="HD49" s="36"/>
      <c r="HE49" s="36"/>
      <c r="HF49" s="36"/>
      <c r="HG49" s="36"/>
      <c r="HH49" s="36"/>
      <c r="HI49" s="36"/>
      <c r="HJ49" s="36"/>
      <c r="HK49" s="36"/>
      <c r="HL49" s="36"/>
      <c r="HM49" s="36"/>
      <c r="HN49" s="36"/>
      <c r="HO49" s="36"/>
      <c r="HP49" s="36"/>
      <c r="HQ49" s="36"/>
      <c r="HR49" s="36"/>
      <c r="HS49" s="36"/>
      <c r="HT49" s="36"/>
      <c r="HU49" s="36"/>
      <c r="HV49" s="36"/>
      <c r="HW49" s="36"/>
      <c r="HX49" s="36"/>
      <c r="HY49" s="36"/>
      <c r="HZ49" s="36"/>
      <c r="IA49" s="36"/>
      <c r="IB49" s="36"/>
      <c r="IC49" s="36"/>
      <c r="ID49" s="36"/>
      <c r="IE49" s="36"/>
      <c r="IF49" s="36"/>
      <c r="IG49" s="36"/>
      <c r="IH49" s="36"/>
      <c r="II49" s="36"/>
      <c r="IJ49" s="36"/>
      <c r="IK49" s="36"/>
      <c r="IL49" s="36"/>
      <c r="IM49" s="36"/>
      <c r="IN49" s="36"/>
      <c r="IO49" s="36"/>
      <c r="IP49" s="36"/>
      <c r="IQ49" s="36"/>
      <c r="IR49" s="36"/>
      <c r="IS49" s="36"/>
      <c r="IT49" s="36"/>
      <c r="IU49" s="36"/>
      <c r="IV49" s="36"/>
      <c r="IW49" s="36"/>
      <c r="IX49" s="36"/>
      <c r="IY49" s="36"/>
      <c r="IZ49" s="36"/>
    </row>
    <row r="50" spans="2:260" s="33" customFormat="1" ht="12.75" x14ac:dyDescent="0.2">
      <c r="B50" s="36"/>
      <c r="C50" s="36"/>
      <c r="D50" s="36"/>
      <c r="E50" s="36"/>
      <c r="F50" s="36"/>
      <c r="G50" s="36"/>
      <c r="H50" s="36"/>
      <c r="I50" s="36"/>
      <c r="J50" s="36"/>
      <c r="K50" s="36"/>
      <c r="L50" s="36"/>
      <c r="M50" s="36"/>
      <c r="N50" s="36"/>
      <c r="O50" s="36"/>
      <c r="P50" s="36"/>
      <c r="Q50" s="36"/>
      <c r="R50" s="36"/>
      <c r="S50" s="36"/>
      <c r="T50" s="36"/>
      <c r="U50" s="36"/>
      <c r="V50" s="36"/>
      <c r="W50" s="36"/>
      <c r="X50" s="36"/>
      <c r="Y50" s="36"/>
      <c r="Z50" s="36"/>
      <c r="AA50" s="36"/>
      <c r="AB50" s="36"/>
      <c r="AC50" s="36"/>
      <c r="AD50" s="36"/>
      <c r="AE50" s="36"/>
      <c r="AF50" s="36"/>
      <c r="AG50" s="36"/>
      <c r="AH50" s="36"/>
      <c r="AI50" s="36"/>
      <c r="AJ50" s="36"/>
      <c r="AK50" s="36"/>
      <c r="AL50" s="36"/>
      <c r="AM50" s="36"/>
      <c r="AN50" s="36"/>
      <c r="AO50" s="36"/>
      <c r="AP50" s="36"/>
      <c r="AQ50" s="36"/>
      <c r="AR50" s="36"/>
      <c r="AS50" s="36"/>
      <c r="AT50" s="36"/>
      <c r="AU50" s="36"/>
      <c r="AV50" s="36"/>
      <c r="AW50" s="36"/>
      <c r="AX50" s="36"/>
      <c r="AY50" s="36"/>
      <c r="AZ50" s="36"/>
      <c r="BA50" s="36"/>
      <c r="BB50" s="36"/>
      <c r="BC50" s="36"/>
      <c r="BD50" s="36"/>
      <c r="BE50" s="36"/>
      <c r="BF50" s="36"/>
      <c r="BG50" s="36"/>
      <c r="BH50" s="36"/>
      <c r="BI50" s="36"/>
      <c r="BJ50" s="36"/>
      <c r="BK50" s="36"/>
      <c r="BL50" s="36"/>
      <c r="BM50" s="36"/>
      <c r="BN50" s="36"/>
      <c r="BO50" s="36"/>
      <c r="BP50" s="36"/>
      <c r="BQ50" s="36"/>
      <c r="BR50" s="36"/>
      <c r="BS50" s="36"/>
      <c r="BT50" s="36"/>
      <c r="BU50" s="36"/>
      <c r="BV50" s="36"/>
      <c r="BW50" s="36"/>
      <c r="BX50" s="36"/>
      <c r="BY50" s="36"/>
      <c r="BZ50" s="36"/>
      <c r="CA50" s="36"/>
      <c r="CB50" s="36"/>
      <c r="CC50" s="36"/>
      <c r="CD50" s="36"/>
      <c r="CE50" s="36"/>
      <c r="CF50" s="36"/>
      <c r="CG50" s="36"/>
      <c r="CH50" s="36"/>
      <c r="CI50" s="36"/>
      <c r="CJ50" s="36"/>
      <c r="CK50" s="36"/>
      <c r="CL50" s="36"/>
      <c r="CM50" s="36"/>
      <c r="CN50" s="36"/>
      <c r="CO50" s="36"/>
      <c r="CP50" s="36"/>
      <c r="CQ50" s="36"/>
      <c r="CR50" s="36"/>
      <c r="CS50" s="36"/>
      <c r="CT50" s="36"/>
      <c r="CU50" s="36"/>
      <c r="CV50" s="36"/>
      <c r="CW50" s="36"/>
      <c r="CX50" s="36"/>
      <c r="CY50" s="36"/>
      <c r="CZ50" s="36"/>
      <c r="DA50" s="36"/>
      <c r="DB50" s="36"/>
      <c r="DC50" s="36"/>
      <c r="DD50" s="36"/>
      <c r="DE50" s="36"/>
      <c r="DF50" s="36"/>
      <c r="DG50" s="36"/>
      <c r="DH50" s="36"/>
      <c r="DI50" s="36"/>
      <c r="DJ50" s="36"/>
      <c r="DK50" s="36"/>
      <c r="DL50" s="36"/>
      <c r="DM50" s="36"/>
      <c r="DN50" s="36"/>
      <c r="DO50" s="36"/>
      <c r="DP50" s="36"/>
      <c r="DQ50" s="36"/>
      <c r="DR50" s="36"/>
      <c r="DS50" s="36"/>
      <c r="DT50" s="36"/>
      <c r="DU50" s="36"/>
      <c r="DV50" s="36"/>
      <c r="DW50" s="36"/>
      <c r="DX50" s="36"/>
      <c r="DY50" s="36"/>
      <c r="DZ50" s="36"/>
      <c r="EA50" s="36"/>
      <c r="EB50" s="36"/>
      <c r="EC50" s="36"/>
      <c r="ED50" s="36"/>
      <c r="EE50" s="36"/>
      <c r="EF50" s="36"/>
      <c r="EG50" s="36"/>
      <c r="EH50" s="36"/>
      <c r="EI50" s="36"/>
      <c r="EJ50" s="36"/>
      <c r="EK50" s="36"/>
      <c r="EL50" s="36"/>
      <c r="EM50" s="36"/>
      <c r="EN50" s="36"/>
      <c r="EO50" s="36"/>
      <c r="EP50" s="36"/>
      <c r="EQ50" s="36"/>
      <c r="ER50" s="36"/>
      <c r="ES50" s="36"/>
      <c r="ET50" s="36"/>
      <c r="EU50" s="36"/>
      <c r="EV50" s="36"/>
      <c r="EW50" s="36"/>
      <c r="EX50" s="36"/>
      <c r="EY50" s="36"/>
      <c r="EZ50" s="36"/>
      <c r="FA50" s="36"/>
      <c r="FB50" s="36"/>
      <c r="FC50" s="36"/>
      <c r="FD50" s="36"/>
      <c r="FE50" s="36"/>
      <c r="FF50" s="36"/>
      <c r="FG50" s="36"/>
      <c r="FH50" s="36"/>
      <c r="FI50" s="36"/>
      <c r="FJ50" s="36"/>
      <c r="FK50" s="36"/>
      <c r="FL50" s="36"/>
      <c r="FM50" s="36"/>
      <c r="FN50" s="36"/>
      <c r="FO50" s="36"/>
      <c r="FP50" s="36"/>
      <c r="FQ50" s="36"/>
      <c r="FR50" s="36"/>
      <c r="FS50" s="36"/>
      <c r="FT50" s="36"/>
      <c r="FU50" s="36"/>
      <c r="FV50" s="36"/>
      <c r="FW50" s="36"/>
      <c r="FX50" s="36"/>
      <c r="FY50" s="36"/>
      <c r="FZ50" s="36"/>
      <c r="GA50" s="36"/>
      <c r="GB50" s="36"/>
      <c r="GC50" s="36"/>
      <c r="GD50" s="36"/>
      <c r="GE50" s="36"/>
      <c r="GF50" s="36"/>
      <c r="GG50" s="36"/>
      <c r="GH50" s="36"/>
      <c r="GI50" s="36"/>
      <c r="GJ50" s="36"/>
      <c r="GK50" s="36"/>
      <c r="GL50" s="36"/>
      <c r="GM50" s="36"/>
      <c r="GN50" s="36"/>
      <c r="GO50" s="36"/>
      <c r="GP50" s="36"/>
      <c r="GQ50" s="36"/>
      <c r="GR50" s="36"/>
      <c r="GS50" s="36"/>
      <c r="GT50" s="36"/>
      <c r="GU50" s="36"/>
      <c r="GV50" s="36"/>
      <c r="GW50" s="36"/>
      <c r="GX50" s="36"/>
      <c r="GY50" s="36"/>
      <c r="GZ50" s="36"/>
      <c r="HA50" s="36"/>
      <c r="HB50" s="36"/>
      <c r="HC50" s="36"/>
      <c r="HD50" s="36"/>
      <c r="HE50" s="36"/>
      <c r="HF50" s="36"/>
      <c r="HG50" s="36"/>
      <c r="HH50" s="36"/>
      <c r="HI50" s="36"/>
      <c r="HJ50" s="36"/>
      <c r="HK50" s="36"/>
      <c r="HL50" s="36"/>
      <c r="HM50" s="36"/>
      <c r="HN50" s="36"/>
      <c r="HO50" s="36"/>
      <c r="HP50" s="36"/>
      <c r="HQ50" s="36"/>
      <c r="HR50" s="36"/>
      <c r="HS50" s="36"/>
      <c r="HT50" s="36"/>
      <c r="HU50" s="36"/>
      <c r="HV50" s="36"/>
      <c r="HW50" s="36"/>
      <c r="HX50" s="36"/>
      <c r="HY50" s="36"/>
      <c r="HZ50" s="36"/>
      <c r="IA50" s="36"/>
      <c r="IB50" s="36"/>
      <c r="IC50" s="36"/>
      <c r="ID50" s="36"/>
      <c r="IE50" s="36"/>
      <c r="IF50" s="36"/>
      <c r="IG50" s="36"/>
      <c r="IH50" s="36"/>
      <c r="II50" s="36"/>
      <c r="IJ50" s="36"/>
      <c r="IK50" s="36"/>
      <c r="IL50" s="36"/>
      <c r="IM50" s="36"/>
      <c r="IN50" s="36"/>
      <c r="IO50" s="36"/>
      <c r="IP50" s="36"/>
      <c r="IQ50" s="36"/>
      <c r="IR50" s="36"/>
      <c r="IS50" s="36"/>
      <c r="IT50" s="36"/>
      <c r="IU50" s="36"/>
      <c r="IV50" s="36"/>
      <c r="IW50" s="36"/>
      <c r="IX50" s="36"/>
      <c r="IY50" s="36"/>
      <c r="IZ50" s="36"/>
    </row>
    <row r="51" spans="2:260" s="33" customFormat="1" ht="12.75" x14ac:dyDescent="0.2">
      <c r="B51" s="36"/>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6"/>
      <c r="BJ51" s="36"/>
      <c r="BK51" s="36"/>
      <c r="BL51" s="36"/>
      <c r="BM51" s="36"/>
      <c r="BN51" s="36"/>
      <c r="BO51" s="36"/>
      <c r="BP51" s="36"/>
      <c r="BQ51" s="36"/>
      <c r="BR51" s="36"/>
      <c r="BS51" s="36"/>
      <c r="BT51" s="36"/>
      <c r="BU51" s="36"/>
      <c r="BV51" s="36"/>
      <c r="BW51" s="36"/>
      <c r="BX51" s="36"/>
      <c r="BY51" s="36"/>
      <c r="BZ51" s="36"/>
      <c r="CA51" s="36"/>
      <c r="CB51" s="36"/>
      <c r="CC51" s="36"/>
      <c r="CD51" s="36"/>
      <c r="CE51" s="36"/>
      <c r="CF51" s="36"/>
      <c r="CG51" s="36"/>
      <c r="CH51" s="36"/>
      <c r="CI51" s="36"/>
      <c r="CJ51" s="36"/>
      <c r="CK51" s="36"/>
      <c r="CL51" s="36"/>
      <c r="CM51" s="36"/>
      <c r="CN51" s="36"/>
      <c r="CO51" s="36"/>
      <c r="CP51" s="36"/>
      <c r="CQ51" s="36"/>
      <c r="CR51" s="36"/>
      <c r="CS51" s="36"/>
      <c r="CT51" s="36"/>
      <c r="CU51" s="36"/>
      <c r="CV51" s="36"/>
      <c r="CW51" s="36"/>
      <c r="CX51" s="36"/>
      <c r="CY51" s="36"/>
      <c r="CZ51" s="36"/>
      <c r="DA51" s="36"/>
      <c r="DB51" s="36"/>
      <c r="DC51" s="36"/>
      <c r="DD51" s="36"/>
      <c r="DE51" s="36"/>
      <c r="DF51" s="36"/>
      <c r="DG51" s="36"/>
      <c r="DH51" s="36"/>
      <c r="DI51" s="36"/>
      <c r="DJ51" s="36"/>
      <c r="DK51" s="36"/>
      <c r="DL51" s="36"/>
      <c r="DM51" s="36"/>
      <c r="DN51" s="36"/>
      <c r="DO51" s="36"/>
      <c r="DP51" s="36"/>
      <c r="DQ51" s="36"/>
      <c r="DR51" s="36"/>
      <c r="DS51" s="36"/>
      <c r="DT51" s="36"/>
      <c r="DU51" s="36"/>
      <c r="DV51" s="36"/>
      <c r="DW51" s="36"/>
      <c r="DX51" s="36"/>
      <c r="DY51" s="36"/>
      <c r="DZ51" s="36"/>
      <c r="EA51" s="36"/>
      <c r="EB51" s="36"/>
      <c r="EC51" s="36"/>
      <c r="ED51" s="36"/>
      <c r="EE51" s="36"/>
      <c r="EF51" s="36"/>
      <c r="EG51" s="36"/>
      <c r="EH51" s="36"/>
      <c r="EI51" s="36"/>
      <c r="EJ51" s="36"/>
      <c r="EK51" s="36"/>
      <c r="EL51" s="36"/>
      <c r="EM51" s="36"/>
      <c r="EN51" s="36"/>
      <c r="EO51" s="36"/>
      <c r="EP51" s="36"/>
      <c r="EQ51" s="36"/>
      <c r="ER51" s="36"/>
      <c r="ES51" s="36"/>
      <c r="ET51" s="36"/>
      <c r="EU51" s="36"/>
      <c r="EV51" s="36"/>
      <c r="EW51" s="36"/>
      <c r="EX51" s="36"/>
      <c r="EY51" s="36"/>
      <c r="EZ51" s="36"/>
      <c r="FA51" s="36"/>
      <c r="FB51" s="36"/>
      <c r="FC51" s="36"/>
      <c r="FD51" s="36"/>
      <c r="FE51" s="36"/>
      <c r="FF51" s="36"/>
      <c r="FG51" s="36"/>
      <c r="FH51" s="36"/>
      <c r="FI51" s="36"/>
      <c r="FJ51" s="36"/>
      <c r="FK51" s="36"/>
      <c r="FL51" s="36"/>
      <c r="FM51" s="36"/>
      <c r="FN51" s="36"/>
      <c r="FO51" s="36"/>
      <c r="FP51" s="36"/>
      <c r="FQ51" s="36"/>
      <c r="FR51" s="36"/>
      <c r="FS51" s="36"/>
      <c r="FT51" s="36"/>
      <c r="FU51" s="36"/>
      <c r="FV51" s="36"/>
      <c r="FW51" s="36"/>
      <c r="FX51" s="36"/>
      <c r="FY51" s="36"/>
      <c r="FZ51" s="36"/>
      <c r="GA51" s="36"/>
      <c r="GB51" s="36"/>
      <c r="GC51" s="36"/>
      <c r="GD51" s="36"/>
      <c r="GE51" s="36"/>
      <c r="GF51" s="36"/>
      <c r="GG51" s="36"/>
      <c r="GH51" s="36"/>
      <c r="GI51" s="36"/>
      <c r="GJ51" s="36"/>
      <c r="GK51" s="36"/>
      <c r="GL51" s="36"/>
      <c r="GM51" s="36"/>
      <c r="GN51" s="36"/>
      <c r="GO51" s="36"/>
      <c r="GP51" s="36"/>
      <c r="GQ51" s="36"/>
      <c r="GR51" s="36"/>
      <c r="GS51" s="36"/>
      <c r="GT51" s="36"/>
      <c r="GU51" s="36"/>
      <c r="GV51" s="36"/>
      <c r="GW51" s="36"/>
      <c r="GX51" s="36"/>
      <c r="GY51" s="36"/>
      <c r="GZ51" s="36"/>
      <c r="HA51" s="36"/>
      <c r="HB51" s="36"/>
      <c r="HC51" s="36"/>
      <c r="HD51" s="36"/>
      <c r="HE51" s="36"/>
      <c r="HF51" s="36"/>
      <c r="HG51" s="36"/>
      <c r="HH51" s="36"/>
      <c r="HI51" s="36"/>
      <c r="HJ51" s="36"/>
      <c r="HK51" s="36"/>
      <c r="HL51" s="36"/>
      <c r="HM51" s="36"/>
      <c r="HN51" s="36"/>
      <c r="HO51" s="36"/>
      <c r="HP51" s="36"/>
      <c r="HQ51" s="36"/>
      <c r="HR51" s="36"/>
      <c r="HS51" s="36"/>
      <c r="HT51" s="36"/>
      <c r="HU51" s="36"/>
      <c r="HV51" s="36"/>
      <c r="HW51" s="36"/>
      <c r="HX51" s="36"/>
      <c r="HY51" s="36"/>
      <c r="HZ51" s="36"/>
      <c r="IA51" s="36"/>
      <c r="IB51" s="36"/>
      <c r="IC51" s="36"/>
      <c r="ID51" s="36"/>
      <c r="IE51" s="36"/>
      <c r="IF51" s="36"/>
      <c r="IG51" s="36"/>
      <c r="IH51" s="36"/>
      <c r="II51" s="36"/>
      <c r="IJ51" s="36"/>
      <c r="IK51" s="36"/>
      <c r="IL51" s="36"/>
      <c r="IM51" s="36"/>
      <c r="IN51" s="36"/>
      <c r="IO51" s="36"/>
      <c r="IP51" s="36"/>
      <c r="IQ51" s="36"/>
      <c r="IR51" s="36"/>
      <c r="IS51" s="36"/>
      <c r="IT51" s="36"/>
      <c r="IU51" s="36"/>
      <c r="IV51" s="36"/>
      <c r="IW51" s="36"/>
      <c r="IX51" s="36"/>
      <c r="IY51" s="36"/>
      <c r="IZ51" s="36"/>
    </row>
    <row r="52" spans="2:260" s="33" customFormat="1" ht="12.75" x14ac:dyDescent="0.2">
      <c r="B52" s="36"/>
      <c r="C52" s="36"/>
      <c r="D52" s="36"/>
      <c r="E52" s="36"/>
      <c r="F52" s="36"/>
      <c r="G52" s="36"/>
      <c r="H52" s="36"/>
      <c r="I52" s="36"/>
      <c r="J52" s="36"/>
      <c r="K52" s="36"/>
      <c r="L52" s="36"/>
      <c r="M52" s="36"/>
      <c r="N52" s="36"/>
      <c r="O52" s="36"/>
      <c r="P52" s="36"/>
      <c r="Q52" s="36"/>
      <c r="R52" s="36"/>
      <c r="S52" s="36"/>
      <c r="T52" s="36"/>
      <c r="U52" s="36"/>
      <c r="V52" s="36"/>
      <c r="W52" s="36"/>
      <c r="X52" s="36"/>
      <c r="Y52" s="36"/>
      <c r="Z52" s="36"/>
      <c r="AA52" s="36"/>
      <c r="AB52" s="36"/>
      <c r="AC52" s="36"/>
      <c r="AD52" s="36"/>
      <c r="AE52" s="36"/>
      <c r="AF52" s="36"/>
      <c r="AG52" s="36"/>
      <c r="AH52" s="36"/>
      <c r="AI52" s="36"/>
      <c r="AJ52" s="36"/>
      <c r="AK52" s="36"/>
      <c r="AL52" s="36"/>
      <c r="AM52" s="36"/>
      <c r="AN52" s="36"/>
      <c r="AO52" s="36"/>
      <c r="AP52" s="36"/>
      <c r="AQ52" s="36"/>
      <c r="AR52" s="36"/>
      <c r="AS52" s="36"/>
      <c r="AT52" s="36"/>
      <c r="AU52" s="36"/>
      <c r="AV52" s="36"/>
      <c r="AW52" s="36"/>
      <c r="AX52" s="36"/>
      <c r="AY52" s="36"/>
      <c r="AZ52" s="36"/>
      <c r="BA52" s="36"/>
      <c r="BB52" s="36"/>
      <c r="BC52" s="36"/>
      <c r="BD52" s="36"/>
      <c r="BE52" s="36"/>
      <c r="BF52" s="36"/>
      <c r="BG52" s="36"/>
      <c r="BH52" s="36"/>
      <c r="BI52" s="36"/>
      <c r="BJ52" s="36"/>
      <c r="BK52" s="36"/>
      <c r="BL52" s="36"/>
      <c r="BM52" s="36"/>
      <c r="BN52" s="36"/>
      <c r="BO52" s="36"/>
      <c r="BP52" s="36"/>
      <c r="BQ52" s="36"/>
      <c r="BR52" s="36"/>
      <c r="BS52" s="36"/>
      <c r="BT52" s="36"/>
      <c r="BU52" s="36"/>
      <c r="BV52" s="36"/>
      <c r="BW52" s="36"/>
      <c r="BX52" s="36"/>
      <c r="BY52" s="36"/>
      <c r="BZ52" s="36"/>
      <c r="CA52" s="36"/>
      <c r="CB52" s="36"/>
      <c r="CC52" s="36"/>
      <c r="CD52" s="36"/>
      <c r="CE52" s="36"/>
      <c r="CF52" s="36"/>
      <c r="CG52" s="36"/>
      <c r="CH52" s="36"/>
      <c r="CI52" s="36"/>
      <c r="CJ52" s="36"/>
      <c r="CK52" s="36"/>
      <c r="CL52" s="36"/>
      <c r="CM52" s="36"/>
      <c r="CN52" s="36"/>
      <c r="CO52" s="36"/>
      <c r="CP52" s="36"/>
      <c r="CQ52" s="36"/>
      <c r="CR52" s="36"/>
      <c r="CS52" s="36"/>
      <c r="CT52" s="36"/>
      <c r="CU52" s="36"/>
      <c r="CV52" s="36"/>
      <c r="CW52" s="36"/>
      <c r="CX52" s="36"/>
      <c r="CY52" s="36"/>
      <c r="CZ52" s="36"/>
      <c r="DA52" s="36"/>
      <c r="DB52" s="36"/>
      <c r="DC52" s="36"/>
      <c r="DD52" s="36"/>
      <c r="DE52" s="36"/>
      <c r="DF52" s="36"/>
      <c r="DG52" s="36"/>
      <c r="DH52" s="36"/>
      <c r="DI52" s="36"/>
      <c r="DJ52" s="36"/>
      <c r="DK52" s="36"/>
      <c r="DL52" s="36"/>
      <c r="DM52" s="36"/>
      <c r="DN52" s="36"/>
      <c r="DO52" s="36"/>
      <c r="DP52" s="36"/>
      <c r="DQ52" s="36"/>
      <c r="DR52" s="36"/>
      <c r="DS52" s="36"/>
      <c r="DT52" s="36"/>
      <c r="DU52" s="36"/>
      <c r="DV52" s="36"/>
      <c r="DW52" s="36"/>
      <c r="DX52" s="36"/>
      <c r="DY52" s="36"/>
      <c r="DZ52" s="36"/>
      <c r="EA52" s="36"/>
      <c r="EB52" s="36"/>
      <c r="EC52" s="36"/>
      <c r="ED52" s="36"/>
      <c r="EE52" s="36"/>
      <c r="EF52" s="36"/>
      <c r="EG52" s="36"/>
      <c r="EH52" s="36"/>
      <c r="EI52" s="36"/>
      <c r="EJ52" s="36"/>
      <c r="EK52" s="36"/>
      <c r="EL52" s="36"/>
      <c r="EM52" s="36"/>
      <c r="EN52" s="36"/>
      <c r="EO52" s="36"/>
      <c r="EP52" s="36"/>
      <c r="EQ52" s="36"/>
      <c r="ER52" s="36"/>
      <c r="ES52" s="36"/>
      <c r="ET52" s="36"/>
      <c r="EU52" s="36"/>
      <c r="EV52" s="36"/>
      <c r="EW52" s="36"/>
      <c r="EX52" s="36"/>
      <c r="EY52" s="36"/>
      <c r="EZ52" s="36"/>
      <c r="FA52" s="36"/>
      <c r="FB52" s="36"/>
      <c r="FC52" s="36"/>
      <c r="FD52" s="36"/>
      <c r="FE52" s="36"/>
      <c r="FF52" s="36"/>
      <c r="FG52" s="36"/>
      <c r="FH52" s="36"/>
      <c r="FI52" s="36"/>
      <c r="FJ52" s="36"/>
      <c r="FK52" s="36"/>
      <c r="FL52" s="36"/>
      <c r="FM52" s="36"/>
      <c r="FN52" s="36"/>
      <c r="FO52" s="36"/>
      <c r="FP52" s="36"/>
      <c r="FQ52" s="36"/>
      <c r="FR52" s="36"/>
      <c r="FS52" s="36"/>
      <c r="FT52" s="36"/>
      <c r="FU52" s="36"/>
      <c r="FV52" s="36"/>
      <c r="FW52" s="36"/>
      <c r="FX52" s="36"/>
      <c r="FY52" s="36"/>
      <c r="FZ52" s="36"/>
      <c r="GA52" s="36"/>
      <c r="GB52" s="36"/>
      <c r="GC52" s="36"/>
      <c r="GD52" s="36"/>
      <c r="GE52" s="36"/>
      <c r="GF52" s="36"/>
      <c r="GG52" s="36"/>
      <c r="GH52" s="36"/>
      <c r="GI52" s="36"/>
      <c r="GJ52" s="36"/>
      <c r="GK52" s="36"/>
      <c r="GL52" s="36"/>
      <c r="GM52" s="36"/>
      <c r="GN52" s="36"/>
      <c r="GO52" s="36"/>
      <c r="GP52" s="36"/>
      <c r="GQ52" s="36"/>
      <c r="GR52" s="36"/>
      <c r="GS52" s="36"/>
      <c r="GT52" s="36"/>
      <c r="GU52" s="36"/>
      <c r="GV52" s="36"/>
      <c r="GW52" s="36"/>
      <c r="GX52" s="36"/>
      <c r="GY52" s="36"/>
      <c r="GZ52" s="36"/>
      <c r="HA52" s="36"/>
      <c r="HB52" s="36"/>
      <c r="HC52" s="36"/>
      <c r="HD52" s="36"/>
      <c r="HE52" s="36"/>
      <c r="HF52" s="36"/>
      <c r="HG52" s="36"/>
      <c r="HH52" s="36"/>
      <c r="HI52" s="36"/>
      <c r="HJ52" s="36"/>
      <c r="HK52" s="36"/>
      <c r="HL52" s="36"/>
      <c r="HM52" s="36"/>
      <c r="HN52" s="36"/>
      <c r="HO52" s="36"/>
      <c r="HP52" s="36"/>
      <c r="HQ52" s="36"/>
      <c r="HR52" s="36"/>
      <c r="HS52" s="36"/>
      <c r="HT52" s="36"/>
      <c r="HU52" s="36"/>
      <c r="HV52" s="36"/>
      <c r="HW52" s="36"/>
      <c r="HX52" s="36"/>
      <c r="HY52" s="36"/>
      <c r="HZ52" s="36"/>
      <c r="IA52" s="36"/>
      <c r="IB52" s="36"/>
      <c r="IC52" s="36"/>
      <c r="ID52" s="36"/>
      <c r="IE52" s="36"/>
      <c r="IF52" s="36"/>
      <c r="IG52" s="36"/>
      <c r="IH52" s="36"/>
      <c r="II52" s="36"/>
      <c r="IJ52" s="36"/>
      <c r="IK52" s="36"/>
      <c r="IL52" s="36"/>
      <c r="IM52" s="36"/>
      <c r="IN52" s="36"/>
      <c r="IO52" s="36"/>
      <c r="IP52" s="36"/>
      <c r="IQ52" s="36"/>
      <c r="IR52" s="36"/>
      <c r="IS52" s="36"/>
      <c r="IT52" s="36"/>
      <c r="IU52" s="36"/>
      <c r="IV52" s="36"/>
      <c r="IW52" s="36"/>
      <c r="IX52" s="36"/>
      <c r="IY52" s="36"/>
      <c r="IZ52" s="36"/>
    </row>
    <row r="53" spans="2:260" s="33" customFormat="1" ht="12.75" x14ac:dyDescent="0.2"/>
    <row r="54" spans="2:260" s="33" customFormat="1" ht="12.75" x14ac:dyDescent="0.2"/>
    <row r="55" spans="2:260" x14ac:dyDescent="0.2">
      <c r="B55" s="33"/>
      <c r="C55" s="33"/>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3"/>
      <c r="BN55" s="33"/>
      <c r="BO55" s="33"/>
      <c r="BP55" s="33"/>
      <c r="BQ55" s="33"/>
      <c r="BR55" s="33"/>
      <c r="BS55" s="33"/>
      <c r="BT55" s="33"/>
      <c r="BU55" s="33"/>
      <c r="BV55" s="33"/>
      <c r="BW55" s="33"/>
      <c r="BX55" s="33"/>
      <c r="BY55" s="33"/>
      <c r="BZ55" s="33"/>
      <c r="CA55" s="33"/>
      <c r="CB55" s="33"/>
      <c r="CC55" s="33"/>
      <c r="CD55" s="33"/>
      <c r="CE55" s="33"/>
      <c r="CF55" s="33"/>
      <c r="CG55" s="33"/>
      <c r="CH55" s="33"/>
      <c r="CI55" s="33"/>
      <c r="CJ55" s="33"/>
      <c r="CK55" s="33"/>
      <c r="CL55" s="33"/>
      <c r="CM55" s="33"/>
      <c r="CN55" s="33"/>
      <c r="CO55" s="33"/>
      <c r="CP55" s="33"/>
      <c r="CQ55" s="33"/>
      <c r="CR55" s="33"/>
      <c r="CS55" s="33"/>
      <c r="CT55" s="33"/>
      <c r="CU55" s="33"/>
      <c r="CV55" s="33"/>
      <c r="CW55" s="33"/>
      <c r="CX55" s="33"/>
      <c r="CY55" s="33"/>
      <c r="CZ55" s="33"/>
      <c r="DA55" s="33"/>
      <c r="DB55" s="33"/>
      <c r="DC55" s="33"/>
      <c r="DD55" s="33"/>
      <c r="DE55" s="33"/>
      <c r="DF55" s="33"/>
      <c r="DG55" s="33"/>
      <c r="DH55" s="33"/>
      <c r="DI55" s="33"/>
      <c r="DJ55" s="33"/>
      <c r="DK55" s="33"/>
      <c r="DL55" s="33"/>
      <c r="DM55" s="33"/>
      <c r="DN55" s="33"/>
      <c r="DO55" s="33"/>
      <c r="DP55" s="33"/>
      <c r="DQ55" s="33"/>
      <c r="DR55" s="33"/>
      <c r="DS55" s="33"/>
      <c r="DT55" s="33"/>
      <c r="DU55" s="33"/>
      <c r="DV55" s="33"/>
      <c r="DW55" s="33"/>
      <c r="DX55" s="33"/>
      <c r="DY55" s="33"/>
      <c r="DZ55" s="33"/>
      <c r="EA55" s="33"/>
      <c r="EB55" s="33"/>
      <c r="EC55" s="33"/>
      <c r="ED55" s="33"/>
      <c r="EE55" s="33"/>
      <c r="EF55" s="33"/>
      <c r="EG55" s="33"/>
      <c r="EH55" s="33"/>
      <c r="EI55" s="33"/>
      <c r="EJ55" s="33"/>
      <c r="EK55" s="33"/>
      <c r="EL55" s="33"/>
      <c r="EM55" s="33"/>
      <c r="EN55" s="33"/>
      <c r="EO55" s="33"/>
      <c r="EP55" s="33"/>
      <c r="EQ55" s="33"/>
      <c r="ER55" s="33"/>
      <c r="ES55" s="33"/>
      <c r="ET55" s="33"/>
      <c r="EU55" s="33"/>
      <c r="EV55" s="33"/>
      <c r="EW55" s="33"/>
      <c r="EX55" s="33"/>
      <c r="EY55" s="33"/>
      <c r="EZ55" s="33"/>
      <c r="FA55" s="33"/>
      <c r="FB55" s="33"/>
      <c r="FC55" s="33"/>
      <c r="FD55" s="33"/>
      <c r="FE55" s="33"/>
      <c r="FF55" s="33"/>
      <c r="FG55" s="33"/>
      <c r="FH55" s="33"/>
      <c r="FI55" s="33"/>
      <c r="FJ55" s="33"/>
      <c r="FK55" s="33"/>
      <c r="FL55" s="33"/>
      <c r="FM55" s="33"/>
      <c r="FN55" s="33"/>
      <c r="FO55" s="33"/>
      <c r="FP55" s="33"/>
      <c r="FQ55" s="33"/>
      <c r="FR55" s="33"/>
      <c r="FS55" s="33"/>
      <c r="FT55" s="33"/>
      <c r="FU55" s="33"/>
      <c r="FV55" s="33"/>
      <c r="FW55" s="33"/>
      <c r="FX55" s="33"/>
      <c r="FY55" s="33"/>
      <c r="FZ55" s="33"/>
      <c r="GA55" s="33"/>
      <c r="GB55" s="33"/>
      <c r="GC55" s="33"/>
      <c r="GD55" s="33"/>
      <c r="GE55" s="33"/>
      <c r="GF55" s="33"/>
      <c r="GG55" s="33"/>
      <c r="GH55" s="33"/>
      <c r="GI55" s="33"/>
      <c r="GJ55" s="33"/>
      <c r="GK55" s="33"/>
      <c r="GL55" s="33"/>
      <c r="GM55" s="33"/>
      <c r="GN55" s="33"/>
      <c r="GO55" s="33"/>
      <c r="GP55" s="33"/>
      <c r="GQ55" s="33"/>
      <c r="GR55" s="33"/>
      <c r="GS55" s="33"/>
      <c r="GT55" s="33"/>
      <c r="GU55" s="33"/>
      <c r="GV55" s="33"/>
      <c r="GW55" s="33"/>
      <c r="GX55" s="33"/>
      <c r="GY55" s="33"/>
      <c r="GZ55" s="33"/>
      <c r="HA55" s="33"/>
      <c r="HB55" s="33"/>
      <c r="HC55" s="33"/>
      <c r="HD55" s="33"/>
      <c r="HE55" s="33"/>
      <c r="HF55" s="33"/>
      <c r="HG55" s="33"/>
      <c r="HH55" s="33"/>
      <c r="HI55" s="33"/>
      <c r="HJ55" s="33"/>
      <c r="HK55" s="33"/>
      <c r="HL55" s="33"/>
      <c r="HM55" s="33"/>
      <c r="HN55" s="33"/>
      <c r="HO55" s="33"/>
      <c r="HP55" s="33"/>
      <c r="HQ55" s="33"/>
      <c r="HR55" s="33"/>
      <c r="HS55" s="33"/>
      <c r="HT55" s="33"/>
      <c r="HU55" s="33"/>
      <c r="HV55" s="33"/>
      <c r="HW55" s="33"/>
      <c r="HX55" s="33"/>
      <c r="HY55" s="33"/>
      <c r="HZ55" s="33"/>
      <c r="IA55" s="33"/>
      <c r="IB55" s="33"/>
      <c r="IC55" s="33"/>
      <c r="ID55" s="33"/>
      <c r="IE55" s="33"/>
      <c r="IF55" s="33"/>
      <c r="IG55" s="33"/>
      <c r="IH55" s="33"/>
      <c r="II55" s="33"/>
      <c r="IJ55" s="33"/>
      <c r="IK55" s="33"/>
      <c r="IL55" s="33"/>
      <c r="IM55" s="33"/>
      <c r="IN55" s="33"/>
      <c r="IO55" s="33"/>
      <c r="IP55" s="33"/>
      <c r="IQ55" s="33"/>
      <c r="IR55" s="33"/>
      <c r="IS55" s="33"/>
      <c r="IT55" s="33"/>
      <c r="IU55" s="33"/>
      <c r="IV55" s="33"/>
      <c r="IW55" s="33"/>
      <c r="IX55" s="33"/>
      <c r="IY55" s="33"/>
      <c r="IZ55" s="33"/>
    </row>
    <row r="56" spans="2:260" x14ac:dyDescent="0.2">
      <c r="B56" s="33"/>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c r="BM56" s="33"/>
      <c r="BN56" s="33"/>
      <c r="BO56" s="33"/>
      <c r="BP56" s="33"/>
      <c r="BQ56" s="33"/>
      <c r="BR56" s="33"/>
      <c r="BS56" s="33"/>
      <c r="BT56" s="33"/>
      <c r="BU56" s="33"/>
      <c r="BV56" s="33"/>
      <c r="BW56" s="33"/>
      <c r="BX56" s="33"/>
      <c r="BY56" s="33"/>
      <c r="BZ56" s="33"/>
      <c r="CA56" s="33"/>
      <c r="CB56" s="33"/>
      <c r="CC56" s="33"/>
      <c r="CD56" s="33"/>
      <c r="CE56" s="33"/>
      <c r="CF56" s="33"/>
      <c r="CG56" s="33"/>
      <c r="CH56" s="33"/>
      <c r="CI56" s="33"/>
      <c r="CJ56" s="33"/>
      <c r="CK56" s="33"/>
      <c r="CL56" s="33"/>
      <c r="CM56" s="33"/>
      <c r="CN56" s="33"/>
      <c r="CO56" s="33"/>
      <c r="CP56" s="33"/>
      <c r="CQ56" s="33"/>
      <c r="CR56" s="33"/>
      <c r="CS56" s="33"/>
      <c r="CT56" s="33"/>
      <c r="CU56" s="33"/>
      <c r="CV56" s="33"/>
      <c r="CW56" s="33"/>
      <c r="CX56" s="33"/>
      <c r="CY56" s="33"/>
      <c r="CZ56" s="33"/>
      <c r="DA56" s="33"/>
      <c r="DB56" s="33"/>
      <c r="DC56" s="33"/>
      <c r="DD56" s="33"/>
      <c r="DE56" s="33"/>
      <c r="DF56" s="33"/>
      <c r="DG56" s="33"/>
      <c r="DH56" s="33"/>
      <c r="DI56" s="33"/>
      <c r="DJ56" s="33"/>
      <c r="DK56" s="33"/>
      <c r="DL56" s="33"/>
      <c r="DM56" s="33"/>
      <c r="DN56" s="33"/>
      <c r="DO56" s="33"/>
      <c r="DP56" s="33"/>
      <c r="DQ56" s="33"/>
      <c r="DR56" s="33"/>
      <c r="DS56" s="33"/>
      <c r="DT56" s="33"/>
      <c r="DU56" s="33"/>
      <c r="DV56" s="33"/>
      <c r="DW56" s="33"/>
      <c r="DX56" s="33"/>
      <c r="DY56" s="33"/>
      <c r="DZ56" s="33"/>
      <c r="EA56" s="33"/>
      <c r="EB56" s="33"/>
      <c r="EC56" s="33"/>
      <c r="ED56" s="33"/>
      <c r="EE56" s="33"/>
      <c r="EF56" s="33"/>
      <c r="EG56" s="33"/>
      <c r="EH56" s="33"/>
      <c r="EI56" s="33"/>
      <c r="EJ56" s="33"/>
      <c r="EK56" s="33"/>
      <c r="EL56" s="33"/>
      <c r="EM56" s="33"/>
      <c r="EN56" s="33"/>
      <c r="EO56" s="33"/>
      <c r="EP56" s="33"/>
      <c r="EQ56" s="33"/>
      <c r="ER56" s="33"/>
      <c r="ES56" s="33"/>
      <c r="ET56" s="33"/>
      <c r="EU56" s="33"/>
      <c r="EV56" s="33"/>
      <c r="EW56" s="33"/>
      <c r="EX56" s="33"/>
      <c r="EY56" s="33"/>
      <c r="EZ56" s="33"/>
      <c r="FA56" s="33"/>
      <c r="FB56" s="33"/>
      <c r="FC56" s="33"/>
      <c r="FD56" s="33"/>
      <c r="FE56" s="33"/>
      <c r="FF56" s="33"/>
      <c r="FG56" s="33"/>
      <c r="FH56" s="33"/>
      <c r="FI56" s="33"/>
      <c r="FJ56" s="33"/>
      <c r="FK56" s="33"/>
      <c r="FL56" s="33"/>
      <c r="FM56" s="33"/>
      <c r="FN56" s="33"/>
      <c r="FO56" s="33"/>
      <c r="FP56" s="33"/>
      <c r="FQ56" s="33"/>
      <c r="FR56" s="33"/>
      <c r="FS56" s="33"/>
      <c r="FT56" s="33"/>
      <c r="FU56" s="33"/>
      <c r="FV56" s="33"/>
      <c r="FW56" s="33"/>
      <c r="FX56" s="33"/>
      <c r="FY56" s="33"/>
      <c r="FZ56" s="33"/>
      <c r="GA56" s="33"/>
      <c r="GB56" s="33"/>
      <c r="GC56" s="33"/>
      <c r="GD56" s="33"/>
      <c r="GE56" s="33"/>
      <c r="GF56" s="33"/>
      <c r="GG56" s="33"/>
      <c r="GH56" s="33"/>
      <c r="GI56" s="33"/>
      <c r="GJ56" s="33"/>
      <c r="GK56" s="33"/>
      <c r="GL56" s="33"/>
      <c r="GM56" s="33"/>
      <c r="GN56" s="33"/>
      <c r="GO56" s="33"/>
      <c r="GP56" s="33"/>
      <c r="GQ56" s="33"/>
      <c r="GR56" s="33"/>
      <c r="GS56" s="33"/>
      <c r="GT56" s="33"/>
      <c r="GU56" s="33"/>
      <c r="GV56" s="33"/>
      <c r="GW56" s="33"/>
      <c r="GX56" s="33"/>
      <c r="GY56" s="33"/>
      <c r="GZ56" s="33"/>
      <c r="HA56" s="33"/>
      <c r="HB56" s="33"/>
      <c r="HC56" s="33"/>
      <c r="HD56" s="33"/>
      <c r="HE56" s="33"/>
      <c r="HF56" s="33"/>
      <c r="HG56" s="33"/>
      <c r="HH56" s="33"/>
      <c r="HI56" s="33"/>
      <c r="HJ56" s="33"/>
      <c r="HK56" s="33"/>
      <c r="HL56" s="33"/>
      <c r="HM56" s="33"/>
      <c r="HN56" s="33"/>
      <c r="HO56" s="33"/>
      <c r="HP56" s="33"/>
      <c r="HQ56" s="33"/>
      <c r="HR56" s="33"/>
      <c r="HS56" s="33"/>
      <c r="HT56" s="33"/>
      <c r="HU56" s="33"/>
      <c r="HV56" s="33"/>
      <c r="HW56" s="33"/>
      <c r="HX56" s="33"/>
      <c r="HY56" s="33"/>
      <c r="HZ56" s="33"/>
      <c r="IA56" s="33"/>
      <c r="IB56" s="33"/>
      <c r="IC56" s="33"/>
      <c r="ID56" s="33"/>
      <c r="IE56" s="33"/>
      <c r="IF56" s="33"/>
      <c r="IG56" s="33"/>
      <c r="IH56" s="33"/>
      <c r="II56" s="33"/>
      <c r="IJ56" s="33"/>
      <c r="IK56" s="33"/>
      <c r="IL56" s="33"/>
      <c r="IM56" s="33"/>
      <c r="IN56" s="33"/>
      <c r="IO56" s="33"/>
      <c r="IP56" s="33"/>
      <c r="IQ56" s="33"/>
      <c r="IR56" s="33"/>
      <c r="IS56" s="33"/>
      <c r="IT56" s="33"/>
      <c r="IU56" s="33"/>
      <c r="IV56" s="33"/>
      <c r="IW56" s="33"/>
      <c r="IX56" s="33"/>
      <c r="IY56" s="33"/>
      <c r="IZ56" s="33"/>
    </row>
    <row r="57" spans="2:260" x14ac:dyDescent="0.2">
      <c r="B57" s="33"/>
      <c r="C57" s="33"/>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c r="BX57" s="33"/>
      <c r="BY57" s="33"/>
      <c r="BZ57" s="33"/>
      <c r="CA57" s="33"/>
      <c r="CB57" s="33"/>
      <c r="CC57" s="33"/>
      <c r="CD57" s="33"/>
      <c r="CE57" s="33"/>
      <c r="CF57" s="33"/>
      <c r="CG57" s="33"/>
      <c r="CH57" s="33"/>
      <c r="CI57" s="33"/>
      <c r="CJ57" s="33"/>
      <c r="CK57" s="33"/>
      <c r="CL57" s="33"/>
      <c r="CM57" s="33"/>
      <c r="CN57" s="33"/>
      <c r="CO57" s="33"/>
      <c r="CP57" s="33"/>
      <c r="CQ57" s="33"/>
      <c r="CR57" s="33"/>
      <c r="CS57" s="33"/>
      <c r="CT57" s="33"/>
      <c r="CU57" s="33"/>
      <c r="CV57" s="33"/>
      <c r="CW57" s="33"/>
      <c r="CX57" s="33"/>
      <c r="CY57" s="33"/>
      <c r="CZ57" s="33"/>
      <c r="DA57" s="33"/>
      <c r="DB57" s="33"/>
      <c r="DC57" s="33"/>
      <c r="DD57" s="33"/>
      <c r="DE57" s="33"/>
      <c r="DF57" s="33"/>
      <c r="DG57" s="33"/>
      <c r="DH57" s="33"/>
      <c r="DI57" s="33"/>
      <c r="DJ57" s="33"/>
      <c r="DK57" s="33"/>
      <c r="DL57" s="33"/>
      <c r="DM57" s="33"/>
      <c r="DN57" s="33"/>
      <c r="DO57" s="33"/>
      <c r="DP57" s="33"/>
      <c r="DQ57" s="33"/>
      <c r="DR57" s="33"/>
      <c r="DS57" s="33"/>
      <c r="DT57" s="33"/>
      <c r="DU57" s="33"/>
      <c r="DV57" s="33"/>
      <c r="DW57" s="33"/>
      <c r="DX57" s="33"/>
      <c r="DY57" s="33"/>
      <c r="DZ57" s="33"/>
      <c r="EA57" s="33"/>
      <c r="EB57" s="33"/>
      <c r="EC57" s="33"/>
      <c r="ED57" s="33"/>
      <c r="EE57" s="33"/>
      <c r="EF57" s="33"/>
      <c r="EG57" s="33"/>
      <c r="EH57" s="33"/>
      <c r="EI57" s="33"/>
      <c r="EJ57" s="33"/>
      <c r="EK57" s="33"/>
      <c r="EL57" s="33"/>
      <c r="EM57" s="33"/>
      <c r="EN57" s="33"/>
      <c r="EO57" s="33"/>
      <c r="EP57" s="33"/>
      <c r="EQ57" s="33"/>
      <c r="ER57" s="33"/>
      <c r="ES57" s="33"/>
      <c r="ET57" s="33"/>
      <c r="EU57" s="33"/>
      <c r="EV57" s="33"/>
      <c r="EW57" s="33"/>
      <c r="EX57" s="33"/>
      <c r="EY57" s="33"/>
      <c r="EZ57" s="33"/>
      <c r="FA57" s="33"/>
      <c r="FB57" s="33"/>
      <c r="FC57" s="33"/>
      <c r="FD57" s="33"/>
      <c r="FE57" s="33"/>
      <c r="FF57" s="33"/>
      <c r="FG57" s="33"/>
      <c r="FH57" s="33"/>
      <c r="FI57" s="33"/>
      <c r="FJ57" s="33"/>
      <c r="FK57" s="33"/>
      <c r="FL57" s="33"/>
      <c r="FM57" s="33"/>
      <c r="FN57" s="33"/>
      <c r="FO57" s="33"/>
      <c r="FP57" s="33"/>
      <c r="FQ57" s="33"/>
      <c r="FR57" s="33"/>
      <c r="FS57" s="33"/>
      <c r="FT57" s="33"/>
      <c r="FU57" s="33"/>
      <c r="FV57" s="33"/>
      <c r="FW57" s="33"/>
      <c r="FX57" s="33"/>
      <c r="FY57" s="33"/>
      <c r="FZ57" s="33"/>
      <c r="GA57" s="33"/>
      <c r="GB57" s="33"/>
      <c r="GC57" s="33"/>
      <c r="GD57" s="33"/>
      <c r="GE57" s="33"/>
      <c r="GF57" s="33"/>
      <c r="GG57" s="33"/>
      <c r="GH57" s="33"/>
      <c r="GI57" s="33"/>
      <c r="GJ57" s="33"/>
      <c r="GK57" s="33"/>
      <c r="GL57" s="33"/>
      <c r="GM57" s="33"/>
      <c r="GN57" s="33"/>
      <c r="GO57" s="33"/>
      <c r="GP57" s="33"/>
      <c r="GQ57" s="33"/>
      <c r="GR57" s="33"/>
      <c r="GS57" s="33"/>
      <c r="GT57" s="33"/>
      <c r="GU57" s="33"/>
      <c r="GV57" s="33"/>
      <c r="GW57" s="33"/>
      <c r="GX57" s="33"/>
      <c r="GY57" s="33"/>
      <c r="GZ57" s="33"/>
      <c r="HA57" s="33"/>
      <c r="HB57" s="33"/>
      <c r="HC57" s="33"/>
      <c r="HD57" s="33"/>
      <c r="HE57" s="33"/>
      <c r="HF57" s="33"/>
      <c r="HG57" s="33"/>
      <c r="HH57" s="33"/>
      <c r="HI57" s="33"/>
      <c r="HJ57" s="33"/>
      <c r="HK57" s="33"/>
      <c r="HL57" s="33"/>
      <c r="HM57" s="33"/>
      <c r="HN57" s="33"/>
      <c r="HO57" s="33"/>
      <c r="HP57" s="33"/>
      <c r="HQ57" s="33"/>
      <c r="HR57" s="33"/>
      <c r="HS57" s="33"/>
      <c r="HT57" s="33"/>
      <c r="HU57" s="33"/>
      <c r="HV57" s="33"/>
      <c r="HW57" s="33"/>
      <c r="HX57" s="33"/>
      <c r="HY57" s="33"/>
      <c r="HZ57" s="33"/>
      <c r="IA57" s="33"/>
      <c r="IB57" s="33"/>
      <c r="IC57" s="33"/>
      <c r="ID57" s="33"/>
      <c r="IE57" s="33"/>
      <c r="IF57" s="33"/>
      <c r="IG57" s="33"/>
      <c r="IH57" s="33"/>
      <c r="II57" s="33"/>
      <c r="IJ57" s="33"/>
      <c r="IK57" s="33"/>
      <c r="IL57" s="33"/>
      <c r="IM57" s="33"/>
      <c r="IN57" s="33"/>
      <c r="IO57" s="33"/>
      <c r="IP57" s="33"/>
      <c r="IQ57" s="33"/>
      <c r="IR57" s="33"/>
      <c r="IS57" s="33"/>
      <c r="IT57" s="33"/>
      <c r="IU57" s="33"/>
      <c r="IV57" s="33"/>
      <c r="IW57" s="33"/>
      <c r="IX57" s="33"/>
      <c r="IY57" s="33"/>
      <c r="IZ57" s="33"/>
    </row>
    <row r="64" spans="2:260" s="33" customFormat="1" ht="12.75" hidden="1" x14ac:dyDescent="0.2">
      <c r="B64" s="36"/>
      <c r="C64" s="36"/>
      <c r="D64" s="36"/>
      <c r="E64" s="36"/>
      <c r="F64" s="36"/>
      <c r="G64" s="36"/>
      <c r="H64" s="36"/>
      <c r="I64" s="36"/>
      <c r="J64" s="36"/>
      <c r="K64" s="36"/>
      <c r="L64" s="36"/>
      <c r="M64" s="36"/>
      <c r="N64" s="36"/>
      <c r="O64" s="36"/>
      <c r="P64" s="36"/>
      <c r="Q64" s="36"/>
      <c r="R64" s="36"/>
      <c r="S64" s="36"/>
      <c r="T64" s="36"/>
      <c r="U64" s="36"/>
      <c r="V64" s="36"/>
      <c r="W64" s="36"/>
      <c r="X64" s="36"/>
      <c r="Y64" s="36"/>
      <c r="Z64" s="36"/>
      <c r="AA64" s="36"/>
      <c r="AB64" s="36"/>
      <c r="AC64" s="36"/>
      <c r="AD64" s="36"/>
      <c r="AE64" s="36"/>
      <c r="AF64" s="36"/>
      <c r="AG64" s="36"/>
      <c r="AH64" s="36"/>
      <c r="AI64" s="36"/>
      <c r="AJ64" s="36"/>
      <c r="AK64" s="36"/>
      <c r="AL64" s="36"/>
      <c r="AM64" s="36"/>
      <c r="AN64" s="36"/>
      <c r="AO64" s="36"/>
      <c r="AP64" s="36"/>
      <c r="AQ64" s="36"/>
      <c r="AR64" s="36"/>
      <c r="AS64" s="36"/>
      <c r="AT64" s="36"/>
      <c r="AU64" s="36"/>
      <c r="AV64" s="36"/>
      <c r="AW64" s="36"/>
      <c r="AX64" s="36"/>
      <c r="AY64" s="36"/>
      <c r="AZ64" s="36"/>
      <c r="BA64" s="36"/>
      <c r="BB64" s="36"/>
      <c r="BC64" s="36"/>
      <c r="BD64" s="36"/>
      <c r="BE64" s="36"/>
      <c r="BF64" s="36"/>
      <c r="BG64" s="36"/>
      <c r="BH64" s="36"/>
      <c r="BI64" s="36"/>
      <c r="BJ64" s="36"/>
      <c r="BK64" s="36"/>
      <c r="BL64" s="36"/>
      <c r="BM64" s="36"/>
      <c r="BN64" s="36"/>
      <c r="BO64" s="36"/>
      <c r="BP64" s="36"/>
      <c r="BQ64" s="36"/>
      <c r="BR64" s="36"/>
      <c r="BS64" s="36"/>
      <c r="BT64" s="36"/>
      <c r="BU64" s="36"/>
      <c r="BV64" s="36"/>
      <c r="BW64" s="36"/>
      <c r="BX64" s="36"/>
      <c r="BY64" s="36"/>
      <c r="BZ64" s="36"/>
      <c r="CA64" s="36"/>
      <c r="CB64" s="36"/>
      <c r="CC64" s="36"/>
      <c r="CD64" s="36"/>
      <c r="CE64" s="36"/>
      <c r="CF64" s="36"/>
      <c r="CG64" s="36"/>
      <c r="CH64" s="36"/>
      <c r="CI64" s="36"/>
      <c r="CJ64" s="36"/>
      <c r="CK64" s="36"/>
      <c r="CL64" s="36"/>
      <c r="CM64" s="36"/>
      <c r="CN64" s="36"/>
      <c r="CO64" s="36"/>
      <c r="CP64" s="36"/>
      <c r="CQ64" s="36"/>
      <c r="CR64" s="36"/>
      <c r="CS64" s="36"/>
      <c r="CT64" s="36"/>
      <c r="CU64" s="36"/>
      <c r="CV64" s="36"/>
      <c r="CW64" s="36"/>
      <c r="CX64" s="36"/>
      <c r="CY64" s="36"/>
      <c r="CZ64" s="36"/>
      <c r="DA64" s="36"/>
      <c r="DB64" s="36"/>
      <c r="DC64" s="36"/>
      <c r="DD64" s="36"/>
      <c r="DE64" s="36"/>
      <c r="DF64" s="36"/>
      <c r="DG64" s="36"/>
      <c r="DH64" s="36"/>
      <c r="DI64" s="36"/>
      <c r="DJ64" s="36"/>
      <c r="DK64" s="36"/>
      <c r="DL64" s="36"/>
      <c r="DM64" s="36"/>
      <c r="DN64" s="36"/>
      <c r="DO64" s="36"/>
      <c r="DP64" s="36"/>
      <c r="DQ64" s="36"/>
      <c r="DR64" s="36"/>
      <c r="DS64" s="36"/>
      <c r="DT64" s="36"/>
      <c r="DU64" s="36"/>
      <c r="DV64" s="36"/>
      <c r="DW64" s="36"/>
      <c r="DX64" s="36"/>
      <c r="DY64" s="36"/>
      <c r="DZ64" s="36"/>
      <c r="EA64" s="36"/>
      <c r="EB64" s="36"/>
      <c r="EC64" s="36"/>
      <c r="ED64" s="36"/>
      <c r="EE64" s="36"/>
      <c r="EF64" s="36"/>
      <c r="EG64" s="36"/>
      <c r="EH64" s="36"/>
      <c r="EI64" s="36"/>
      <c r="EJ64" s="36"/>
      <c r="EK64" s="36"/>
      <c r="EL64" s="36"/>
      <c r="EM64" s="36"/>
      <c r="EN64" s="36"/>
      <c r="EO64" s="36"/>
      <c r="EP64" s="36"/>
      <c r="EQ64" s="36"/>
      <c r="ER64" s="36"/>
      <c r="ES64" s="36"/>
      <c r="ET64" s="36"/>
      <c r="EU64" s="36"/>
      <c r="EV64" s="36"/>
      <c r="EW64" s="36"/>
      <c r="EX64" s="36"/>
      <c r="EY64" s="36"/>
      <c r="EZ64" s="36"/>
      <c r="FA64" s="36"/>
      <c r="FB64" s="36"/>
      <c r="FC64" s="36"/>
      <c r="FD64" s="36"/>
      <c r="FE64" s="36"/>
      <c r="FF64" s="36"/>
      <c r="FG64" s="36"/>
      <c r="FH64" s="36"/>
      <c r="FI64" s="36"/>
      <c r="FJ64" s="36"/>
      <c r="FK64" s="36"/>
      <c r="FL64" s="36"/>
      <c r="FM64" s="36"/>
      <c r="FN64" s="36"/>
      <c r="FO64" s="36"/>
      <c r="FP64" s="36"/>
      <c r="FQ64" s="36"/>
      <c r="FR64" s="36"/>
      <c r="FS64" s="36"/>
      <c r="FT64" s="36"/>
      <c r="FU64" s="36"/>
      <c r="FV64" s="36"/>
      <c r="FW64" s="36"/>
      <c r="FX64" s="36"/>
      <c r="FY64" s="36"/>
      <c r="FZ64" s="36"/>
      <c r="GA64" s="36"/>
      <c r="GB64" s="36"/>
      <c r="GC64" s="36"/>
      <c r="GD64" s="36"/>
      <c r="GE64" s="36"/>
      <c r="GF64" s="36"/>
      <c r="GG64" s="36"/>
      <c r="GH64" s="36"/>
      <c r="GI64" s="36"/>
      <c r="GJ64" s="36"/>
      <c r="GK64" s="36"/>
      <c r="GL64" s="36"/>
      <c r="GM64" s="36"/>
      <c r="GN64" s="36"/>
      <c r="GO64" s="36"/>
      <c r="GP64" s="36"/>
      <c r="GQ64" s="36"/>
      <c r="GR64" s="36"/>
      <c r="GS64" s="36"/>
      <c r="GT64" s="36"/>
      <c r="GU64" s="36"/>
      <c r="GV64" s="36"/>
      <c r="GW64" s="36"/>
      <c r="GX64" s="36"/>
      <c r="GY64" s="36"/>
      <c r="GZ64" s="36"/>
      <c r="HA64" s="36"/>
      <c r="HB64" s="36"/>
      <c r="HC64" s="36"/>
      <c r="HD64" s="36"/>
      <c r="HE64" s="36"/>
      <c r="HF64" s="36"/>
      <c r="HG64" s="36"/>
      <c r="HH64" s="36"/>
      <c r="HI64" s="36"/>
      <c r="HJ64" s="36"/>
      <c r="HK64" s="36"/>
      <c r="HL64" s="36"/>
      <c r="HM64" s="36"/>
      <c r="HN64" s="36"/>
      <c r="HO64" s="36"/>
      <c r="HP64" s="36"/>
      <c r="HQ64" s="36"/>
      <c r="HR64" s="36"/>
      <c r="HS64" s="36"/>
      <c r="HT64" s="36"/>
      <c r="HU64" s="36"/>
      <c r="HV64" s="36"/>
      <c r="HW64" s="36"/>
      <c r="HX64" s="36"/>
      <c r="HY64" s="36"/>
      <c r="HZ64" s="36"/>
      <c r="IA64" s="36"/>
      <c r="IB64" s="36"/>
      <c r="IC64" s="36"/>
      <c r="ID64" s="36"/>
      <c r="IE64" s="36"/>
      <c r="IF64" s="36"/>
      <c r="IG64" s="36"/>
      <c r="IH64" s="36"/>
      <c r="II64" s="36"/>
      <c r="IJ64" s="36"/>
      <c r="IK64" s="36"/>
      <c r="IL64" s="36"/>
      <c r="IM64" s="36"/>
      <c r="IN64" s="36"/>
      <c r="IO64" s="36"/>
      <c r="IP64" s="36"/>
      <c r="IQ64" s="36"/>
      <c r="IR64" s="36"/>
      <c r="IS64" s="36"/>
      <c r="IT64" s="36"/>
      <c r="IU64" s="36"/>
      <c r="IV64" s="36"/>
      <c r="IW64" s="36"/>
      <c r="IX64" s="36"/>
      <c r="IY64" s="36"/>
      <c r="IZ64" s="36"/>
    </row>
    <row r="65" spans="2:260" s="33" customFormat="1" ht="12.75" hidden="1" x14ac:dyDescent="0.2">
      <c r="B65" s="36"/>
      <c r="C65" s="36"/>
      <c r="D65" s="36"/>
      <c r="E65" s="36"/>
      <c r="F65" s="36"/>
      <c r="G65" s="36"/>
      <c r="H65" s="36"/>
      <c r="I65" s="36"/>
      <c r="J65" s="36"/>
      <c r="K65" s="36"/>
      <c r="L65" s="36"/>
      <c r="M65" s="36"/>
      <c r="N65" s="36"/>
      <c r="O65" s="36"/>
      <c r="P65" s="36"/>
      <c r="Q65" s="36"/>
      <c r="R65" s="36"/>
      <c r="S65" s="36"/>
      <c r="T65" s="36"/>
      <c r="U65" s="36"/>
      <c r="V65" s="36"/>
      <c r="W65" s="36"/>
      <c r="X65" s="36"/>
      <c r="Y65" s="36"/>
      <c r="Z65" s="36"/>
      <c r="AA65" s="36"/>
      <c r="AB65" s="36"/>
      <c r="AC65" s="36"/>
      <c r="AD65" s="36"/>
      <c r="AE65" s="36"/>
      <c r="AF65" s="36"/>
      <c r="AG65" s="36"/>
      <c r="AH65" s="36"/>
      <c r="AI65" s="36"/>
      <c r="AJ65" s="36"/>
      <c r="AK65" s="36"/>
      <c r="AL65" s="36"/>
      <c r="AM65" s="36"/>
      <c r="AN65" s="36"/>
      <c r="AO65" s="36"/>
      <c r="AP65" s="36"/>
      <c r="AQ65" s="36"/>
      <c r="AR65" s="36"/>
      <c r="AS65" s="36"/>
      <c r="AT65" s="36"/>
      <c r="AU65" s="36"/>
      <c r="AV65" s="36"/>
      <c r="AW65" s="36"/>
      <c r="AX65" s="36"/>
      <c r="AY65" s="36"/>
      <c r="AZ65" s="36"/>
      <c r="BA65" s="36"/>
      <c r="BB65" s="36"/>
      <c r="BC65" s="36"/>
      <c r="BD65" s="36"/>
      <c r="BE65" s="36"/>
      <c r="BF65" s="36"/>
      <c r="BG65" s="36"/>
      <c r="BH65" s="36"/>
      <c r="BI65" s="36"/>
      <c r="BJ65" s="36"/>
      <c r="BK65" s="36"/>
      <c r="BL65" s="36"/>
      <c r="BM65" s="36"/>
      <c r="BN65" s="36"/>
      <c r="BO65" s="36"/>
      <c r="BP65" s="36"/>
      <c r="BQ65" s="36"/>
      <c r="BR65" s="36"/>
      <c r="BS65" s="36"/>
      <c r="BT65" s="36"/>
      <c r="BU65" s="36"/>
      <c r="BV65" s="36"/>
      <c r="BW65" s="36"/>
      <c r="BX65" s="36"/>
      <c r="BY65" s="36"/>
      <c r="BZ65" s="36"/>
      <c r="CA65" s="36"/>
      <c r="CB65" s="36"/>
      <c r="CC65" s="36"/>
      <c r="CD65" s="36"/>
      <c r="CE65" s="36"/>
      <c r="CF65" s="36"/>
      <c r="CG65" s="36"/>
      <c r="CH65" s="36"/>
      <c r="CI65" s="36"/>
      <c r="CJ65" s="36"/>
      <c r="CK65" s="36"/>
      <c r="CL65" s="36"/>
      <c r="CM65" s="36"/>
      <c r="CN65" s="36"/>
      <c r="CO65" s="36"/>
      <c r="CP65" s="36"/>
      <c r="CQ65" s="36"/>
      <c r="CR65" s="36"/>
      <c r="CS65" s="36"/>
      <c r="CT65" s="36"/>
      <c r="CU65" s="36"/>
      <c r="CV65" s="36"/>
      <c r="CW65" s="36"/>
      <c r="CX65" s="36"/>
      <c r="CY65" s="36"/>
      <c r="CZ65" s="36"/>
      <c r="DA65" s="36"/>
      <c r="DB65" s="36"/>
      <c r="DC65" s="36"/>
      <c r="DD65" s="36"/>
      <c r="DE65" s="36"/>
      <c r="DF65" s="36"/>
      <c r="DG65" s="36"/>
      <c r="DH65" s="36"/>
      <c r="DI65" s="36"/>
      <c r="DJ65" s="36"/>
      <c r="DK65" s="36"/>
      <c r="DL65" s="36"/>
      <c r="DM65" s="36"/>
      <c r="DN65" s="36"/>
      <c r="DO65" s="36"/>
      <c r="DP65" s="36"/>
      <c r="DQ65" s="36"/>
      <c r="DR65" s="36"/>
      <c r="DS65" s="36"/>
      <c r="DT65" s="36"/>
      <c r="DU65" s="36"/>
      <c r="DV65" s="36"/>
      <c r="DW65" s="36"/>
      <c r="DX65" s="36"/>
      <c r="DY65" s="36"/>
      <c r="DZ65" s="36"/>
      <c r="EA65" s="36"/>
      <c r="EB65" s="36"/>
      <c r="EC65" s="36"/>
      <c r="ED65" s="36"/>
      <c r="EE65" s="36"/>
      <c r="EF65" s="36"/>
      <c r="EG65" s="36"/>
      <c r="EH65" s="36"/>
      <c r="EI65" s="36"/>
      <c r="EJ65" s="36"/>
      <c r="EK65" s="36"/>
      <c r="EL65" s="36"/>
      <c r="EM65" s="36"/>
      <c r="EN65" s="36"/>
      <c r="EO65" s="36"/>
      <c r="EP65" s="36"/>
      <c r="EQ65" s="36"/>
      <c r="ER65" s="36"/>
      <c r="ES65" s="36"/>
      <c r="ET65" s="36"/>
      <c r="EU65" s="36"/>
      <c r="EV65" s="36"/>
      <c r="EW65" s="36"/>
      <c r="EX65" s="36"/>
      <c r="EY65" s="36"/>
      <c r="EZ65" s="36"/>
      <c r="FA65" s="36"/>
      <c r="FB65" s="36"/>
      <c r="FC65" s="36"/>
      <c r="FD65" s="36"/>
      <c r="FE65" s="36"/>
      <c r="FF65" s="36"/>
      <c r="FG65" s="36"/>
      <c r="FH65" s="36"/>
      <c r="FI65" s="36"/>
      <c r="FJ65" s="36"/>
      <c r="FK65" s="36"/>
      <c r="FL65" s="36"/>
      <c r="FM65" s="36"/>
      <c r="FN65" s="36"/>
      <c r="FO65" s="36"/>
      <c r="FP65" s="36"/>
      <c r="FQ65" s="36"/>
      <c r="FR65" s="36"/>
      <c r="FS65" s="36"/>
      <c r="FT65" s="36"/>
      <c r="FU65" s="36"/>
      <c r="FV65" s="36"/>
      <c r="FW65" s="36"/>
      <c r="FX65" s="36"/>
      <c r="FY65" s="36"/>
      <c r="FZ65" s="36"/>
      <c r="GA65" s="36"/>
      <c r="GB65" s="36"/>
      <c r="GC65" s="36"/>
      <c r="GD65" s="36"/>
      <c r="GE65" s="36"/>
      <c r="GF65" s="36"/>
      <c r="GG65" s="36"/>
      <c r="GH65" s="36"/>
      <c r="GI65" s="36"/>
      <c r="GJ65" s="36"/>
      <c r="GK65" s="36"/>
      <c r="GL65" s="36"/>
      <c r="GM65" s="36"/>
      <c r="GN65" s="36"/>
      <c r="GO65" s="36"/>
      <c r="GP65" s="36"/>
      <c r="GQ65" s="36"/>
      <c r="GR65" s="36"/>
      <c r="GS65" s="36"/>
      <c r="GT65" s="36"/>
      <c r="GU65" s="36"/>
      <c r="GV65" s="36"/>
      <c r="GW65" s="36"/>
      <c r="GX65" s="36"/>
      <c r="GY65" s="36"/>
      <c r="GZ65" s="36"/>
      <c r="HA65" s="36"/>
      <c r="HB65" s="36"/>
      <c r="HC65" s="36"/>
      <c r="HD65" s="36"/>
      <c r="HE65" s="36"/>
      <c r="HF65" s="36"/>
      <c r="HG65" s="36"/>
      <c r="HH65" s="36"/>
      <c r="HI65" s="36"/>
      <c r="HJ65" s="36"/>
      <c r="HK65" s="36"/>
      <c r="HL65" s="36"/>
      <c r="HM65" s="36"/>
      <c r="HN65" s="36"/>
      <c r="HO65" s="36"/>
      <c r="HP65" s="36"/>
      <c r="HQ65" s="36"/>
      <c r="HR65" s="36"/>
      <c r="HS65" s="36"/>
      <c r="HT65" s="36"/>
      <c r="HU65" s="36"/>
      <c r="HV65" s="36"/>
      <c r="HW65" s="36"/>
      <c r="HX65" s="36"/>
      <c r="HY65" s="36"/>
      <c r="HZ65" s="36"/>
      <c r="IA65" s="36"/>
      <c r="IB65" s="36"/>
      <c r="IC65" s="36"/>
      <c r="ID65" s="36"/>
      <c r="IE65" s="36"/>
      <c r="IF65" s="36"/>
      <c r="IG65" s="36"/>
      <c r="IH65" s="36"/>
      <c r="II65" s="36"/>
      <c r="IJ65" s="36"/>
      <c r="IK65" s="36"/>
      <c r="IL65" s="36"/>
      <c r="IM65" s="36"/>
      <c r="IN65" s="36"/>
      <c r="IO65" s="36"/>
      <c r="IP65" s="36"/>
      <c r="IQ65" s="36"/>
      <c r="IR65" s="36"/>
      <c r="IS65" s="36"/>
      <c r="IT65" s="36"/>
      <c r="IU65" s="36"/>
      <c r="IV65" s="36"/>
      <c r="IW65" s="36"/>
      <c r="IX65" s="36"/>
      <c r="IY65" s="36"/>
      <c r="IZ65" s="36"/>
    </row>
    <row r="66" spans="2:260" s="33" customFormat="1" ht="12.75" hidden="1" x14ac:dyDescent="0.2">
      <c r="B66" s="36"/>
      <c r="C66" s="36"/>
      <c r="D66" s="36"/>
      <c r="E66" s="36"/>
      <c r="F66" s="36"/>
      <c r="G66" s="36"/>
      <c r="H66" s="36"/>
      <c r="I66" s="36"/>
      <c r="J66" s="36"/>
      <c r="K66" s="36"/>
      <c r="L66" s="36"/>
      <c r="M66" s="36"/>
      <c r="N66" s="36"/>
      <c r="O66" s="36"/>
      <c r="P66" s="36"/>
      <c r="Q66" s="36"/>
      <c r="R66" s="36"/>
      <c r="S66" s="36"/>
      <c r="T66" s="36"/>
      <c r="U66" s="36"/>
      <c r="V66" s="36"/>
      <c r="W66" s="36"/>
      <c r="X66" s="36"/>
      <c r="Y66" s="36"/>
      <c r="Z66" s="36"/>
      <c r="AA66" s="36"/>
      <c r="AB66" s="36"/>
      <c r="AC66" s="36"/>
      <c r="AD66" s="36"/>
      <c r="AE66" s="36"/>
      <c r="AF66" s="36"/>
      <c r="AG66" s="36"/>
      <c r="AH66" s="36"/>
      <c r="AI66" s="36"/>
      <c r="AJ66" s="36"/>
      <c r="AK66" s="36"/>
      <c r="AL66" s="36"/>
      <c r="AM66" s="36"/>
      <c r="AN66" s="36"/>
      <c r="AO66" s="36"/>
      <c r="AP66" s="36"/>
      <c r="AQ66" s="36"/>
      <c r="AR66" s="36"/>
      <c r="AS66" s="36"/>
      <c r="AT66" s="36"/>
      <c r="AU66" s="36"/>
      <c r="AV66" s="36"/>
      <c r="AW66" s="36"/>
      <c r="AX66" s="36"/>
      <c r="AY66" s="36"/>
      <c r="AZ66" s="36"/>
      <c r="BA66" s="36"/>
      <c r="BB66" s="36"/>
      <c r="BC66" s="36"/>
      <c r="BD66" s="36"/>
      <c r="BE66" s="36"/>
      <c r="BF66" s="36"/>
      <c r="BG66" s="36"/>
      <c r="BH66" s="36"/>
      <c r="BI66" s="36"/>
      <c r="BJ66" s="36"/>
      <c r="BK66" s="36"/>
      <c r="BL66" s="36"/>
      <c r="BM66" s="36"/>
      <c r="BN66" s="36"/>
      <c r="BO66" s="36"/>
      <c r="BP66" s="36"/>
      <c r="BQ66" s="36"/>
      <c r="BR66" s="36"/>
      <c r="BS66" s="36"/>
      <c r="BT66" s="36"/>
      <c r="BU66" s="36"/>
      <c r="BV66" s="36"/>
      <c r="BW66" s="36"/>
      <c r="BX66" s="36"/>
      <c r="BY66" s="36"/>
      <c r="BZ66" s="36"/>
      <c r="CA66" s="36"/>
      <c r="CB66" s="36"/>
      <c r="CC66" s="36"/>
      <c r="CD66" s="36"/>
      <c r="CE66" s="36"/>
      <c r="CF66" s="36"/>
      <c r="CG66" s="36"/>
      <c r="CH66" s="36"/>
      <c r="CI66" s="36"/>
      <c r="CJ66" s="36"/>
      <c r="CK66" s="36"/>
      <c r="CL66" s="36"/>
      <c r="CM66" s="36"/>
      <c r="CN66" s="36"/>
      <c r="CO66" s="36"/>
      <c r="CP66" s="36"/>
      <c r="CQ66" s="36"/>
      <c r="CR66" s="36"/>
      <c r="CS66" s="36"/>
      <c r="CT66" s="36"/>
      <c r="CU66" s="36"/>
      <c r="CV66" s="36"/>
      <c r="CW66" s="36"/>
      <c r="CX66" s="36"/>
      <c r="CY66" s="36"/>
      <c r="CZ66" s="36"/>
      <c r="DA66" s="36"/>
      <c r="DB66" s="36"/>
      <c r="DC66" s="36"/>
      <c r="DD66" s="36"/>
      <c r="DE66" s="36"/>
      <c r="DF66" s="36"/>
      <c r="DG66" s="36"/>
      <c r="DH66" s="36"/>
      <c r="DI66" s="36"/>
      <c r="DJ66" s="36"/>
      <c r="DK66" s="36"/>
      <c r="DL66" s="36"/>
      <c r="DM66" s="36"/>
      <c r="DN66" s="36"/>
      <c r="DO66" s="36"/>
      <c r="DP66" s="36"/>
      <c r="DQ66" s="36"/>
      <c r="DR66" s="36"/>
      <c r="DS66" s="36"/>
      <c r="DT66" s="36"/>
      <c r="DU66" s="36"/>
      <c r="DV66" s="36"/>
      <c r="DW66" s="36"/>
      <c r="DX66" s="36"/>
      <c r="DY66" s="36"/>
      <c r="DZ66" s="36"/>
      <c r="EA66" s="36"/>
      <c r="EB66" s="36"/>
      <c r="EC66" s="36"/>
      <c r="ED66" s="36"/>
      <c r="EE66" s="36"/>
      <c r="EF66" s="36"/>
      <c r="EG66" s="36"/>
      <c r="EH66" s="36"/>
      <c r="EI66" s="36"/>
      <c r="EJ66" s="36"/>
      <c r="EK66" s="36"/>
      <c r="EL66" s="36"/>
      <c r="EM66" s="36"/>
      <c r="EN66" s="36"/>
      <c r="EO66" s="36"/>
      <c r="EP66" s="36"/>
      <c r="EQ66" s="36"/>
      <c r="ER66" s="36"/>
      <c r="ES66" s="36"/>
      <c r="ET66" s="36"/>
      <c r="EU66" s="36"/>
      <c r="EV66" s="36"/>
      <c r="EW66" s="36"/>
      <c r="EX66" s="36"/>
      <c r="EY66" s="36"/>
      <c r="EZ66" s="36"/>
      <c r="FA66" s="36"/>
      <c r="FB66" s="36"/>
      <c r="FC66" s="36"/>
      <c r="FD66" s="36"/>
      <c r="FE66" s="36"/>
      <c r="FF66" s="36"/>
      <c r="FG66" s="36"/>
      <c r="FH66" s="36"/>
      <c r="FI66" s="36"/>
      <c r="FJ66" s="36"/>
      <c r="FK66" s="36"/>
      <c r="FL66" s="36"/>
      <c r="FM66" s="36"/>
      <c r="FN66" s="36"/>
      <c r="FO66" s="36"/>
      <c r="FP66" s="36"/>
      <c r="FQ66" s="36"/>
      <c r="FR66" s="36"/>
      <c r="FS66" s="36"/>
      <c r="FT66" s="36"/>
      <c r="FU66" s="36"/>
      <c r="FV66" s="36"/>
      <c r="FW66" s="36"/>
      <c r="FX66" s="36"/>
      <c r="FY66" s="36"/>
      <c r="FZ66" s="36"/>
      <c r="GA66" s="36"/>
      <c r="GB66" s="36"/>
      <c r="GC66" s="36"/>
      <c r="GD66" s="36"/>
      <c r="GE66" s="36"/>
      <c r="GF66" s="36"/>
      <c r="GG66" s="36"/>
      <c r="GH66" s="36"/>
      <c r="GI66" s="36"/>
      <c r="GJ66" s="36"/>
      <c r="GK66" s="36"/>
      <c r="GL66" s="36"/>
      <c r="GM66" s="36"/>
      <c r="GN66" s="36"/>
      <c r="GO66" s="36"/>
      <c r="GP66" s="36"/>
      <c r="GQ66" s="36"/>
      <c r="GR66" s="36"/>
      <c r="GS66" s="36"/>
      <c r="GT66" s="36"/>
      <c r="GU66" s="36"/>
      <c r="GV66" s="36"/>
      <c r="GW66" s="36"/>
      <c r="GX66" s="36"/>
      <c r="GY66" s="36"/>
      <c r="GZ66" s="36"/>
      <c r="HA66" s="36"/>
      <c r="HB66" s="36"/>
      <c r="HC66" s="36"/>
      <c r="HD66" s="36"/>
      <c r="HE66" s="36"/>
      <c r="HF66" s="36"/>
      <c r="HG66" s="36"/>
      <c r="HH66" s="36"/>
      <c r="HI66" s="36"/>
      <c r="HJ66" s="36"/>
      <c r="HK66" s="36"/>
      <c r="HL66" s="36"/>
      <c r="HM66" s="36"/>
      <c r="HN66" s="36"/>
      <c r="HO66" s="36"/>
      <c r="HP66" s="36"/>
      <c r="HQ66" s="36"/>
      <c r="HR66" s="36"/>
      <c r="HS66" s="36"/>
      <c r="HT66" s="36"/>
      <c r="HU66" s="36"/>
      <c r="HV66" s="36"/>
      <c r="HW66" s="36"/>
      <c r="HX66" s="36"/>
      <c r="HY66" s="36"/>
      <c r="HZ66" s="36"/>
      <c r="IA66" s="36"/>
      <c r="IB66" s="36"/>
      <c r="IC66" s="36"/>
      <c r="ID66" s="36"/>
      <c r="IE66" s="36"/>
      <c r="IF66" s="36"/>
      <c r="IG66" s="36"/>
      <c r="IH66" s="36"/>
      <c r="II66" s="36"/>
      <c r="IJ66" s="36"/>
      <c r="IK66" s="36"/>
      <c r="IL66" s="36"/>
      <c r="IM66" s="36"/>
      <c r="IN66" s="36"/>
      <c r="IO66" s="36"/>
      <c r="IP66" s="36"/>
      <c r="IQ66" s="36"/>
      <c r="IR66" s="36"/>
      <c r="IS66" s="36"/>
      <c r="IT66" s="36"/>
      <c r="IU66" s="36"/>
      <c r="IV66" s="36"/>
      <c r="IW66" s="36"/>
      <c r="IX66" s="36"/>
      <c r="IY66" s="36"/>
      <c r="IZ66" s="36"/>
    </row>
    <row r="67" spans="2:260" s="33" customFormat="1" ht="12.75" hidden="1" x14ac:dyDescent="0.2">
      <c r="B67" s="36"/>
      <c r="C67" s="36"/>
      <c r="D67" s="36"/>
      <c r="E67" s="36"/>
      <c r="F67" s="36"/>
      <c r="G67" s="36"/>
      <c r="H67" s="36"/>
      <c r="I67" s="36"/>
      <c r="J67" s="36"/>
      <c r="K67" s="36"/>
      <c r="L67" s="36"/>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c r="DQ67" s="36"/>
      <c r="DR67" s="36"/>
      <c r="DS67" s="36"/>
      <c r="DT67" s="36"/>
      <c r="DU67" s="36"/>
      <c r="DV67" s="36"/>
      <c r="DW67" s="36"/>
      <c r="DX67" s="36"/>
      <c r="DY67" s="36"/>
      <c r="DZ67" s="36"/>
      <c r="EA67" s="36"/>
      <c r="EB67" s="36"/>
      <c r="EC67" s="36"/>
      <c r="ED67" s="36"/>
      <c r="EE67" s="36"/>
      <c r="EF67" s="36"/>
      <c r="EG67" s="36"/>
      <c r="EH67" s="36"/>
      <c r="EI67" s="36"/>
      <c r="EJ67" s="36"/>
      <c r="EK67" s="36"/>
      <c r="EL67" s="36"/>
      <c r="EM67" s="36"/>
      <c r="EN67" s="36"/>
      <c r="EO67" s="36"/>
      <c r="EP67" s="36"/>
      <c r="EQ67" s="36"/>
      <c r="ER67" s="36"/>
      <c r="ES67" s="36"/>
      <c r="ET67" s="36"/>
      <c r="EU67" s="36"/>
      <c r="EV67" s="36"/>
      <c r="EW67" s="36"/>
      <c r="EX67" s="36"/>
      <c r="EY67" s="36"/>
      <c r="EZ67" s="36"/>
      <c r="FA67" s="36"/>
      <c r="FB67" s="36"/>
      <c r="FC67" s="36"/>
      <c r="FD67" s="36"/>
      <c r="FE67" s="36"/>
      <c r="FF67" s="36"/>
      <c r="FG67" s="36"/>
      <c r="FH67" s="36"/>
      <c r="FI67" s="36"/>
      <c r="FJ67" s="36"/>
      <c r="FK67" s="36"/>
      <c r="FL67" s="36"/>
      <c r="FM67" s="36"/>
      <c r="FN67" s="36"/>
      <c r="FO67" s="36"/>
      <c r="FP67" s="36"/>
      <c r="FQ67" s="36"/>
      <c r="FR67" s="36"/>
      <c r="FS67" s="36"/>
      <c r="FT67" s="36"/>
      <c r="FU67" s="36"/>
      <c r="FV67" s="36"/>
      <c r="FW67" s="36"/>
      <c r="FX67" s="36"/>
      <c r="FY67" s="36"/>
      <c r="FZ67" s="36"/>
      <c r="GA67" s="36"/>
      <c r="GB67" s="36"/>
      <c r="GC67" s="36"/>
      <c r="GD67" s="36"/>
      <c r="GE67" s="36"/>
      <c r="GF67" s="36"/>
      <c r="GG67" s="36"/>
      <c r="GH67" s="36"/>
      <c r="GI67" s="36"/>
      <c r="GJ67" s="36"/>
      <c r="GK67" s="36"/>
      <c r="GL67" s="36"/>
      <c r="GM67" s="36"/>
      <c r="GN67" s="36"/>
      <c r="GO67" s="36"/>
      <c r="GP67" s="36"/>
      <c r="GQ67" s="36"/>
      <c r="GR67" s="36"/>
      <c r="GS67" s="36"/>
      <c r="GT67" s="36"/>
      <c r="GU67" s="36"/>
      <c r="GV67" s="36"/>
      <c r="GW67" s="36"/>
      <c r="GX67" s="36"/>
      <c r="GY67" s="36"/>
      <c r="GZ67" s="36"/>
      <c r="HA67" s="36"/>
      <c r="HB67" s="36"/>
      <c r="HC67" s="36"/>
      <c r="HD67" s="36"/>
      <c r="HE67" s="36"/>
      <c r="HF67" s="36"/>
      <c r="HG67" s="36"/>
      <c r="HH67" s="36"/>
      <c r="HI67" s="36"/>
      <c r="HJ67" s="36"/>
      <c r="HK67" s="36"/>
      <c r="HL67" s="36"/>
      <c r="HM67" s="36"/>
      <c r="HN67" s="36"/>
      <c r="HO67" s="36"/>
      <c r="HP67" s="36"/>
      <c r="HQ67" s="36"/>
      <c r="HR67" s="36"/>
      <c r="HS67" s="36"/>
      <c r="HT67" s="36"/>
      <c r="HU67" s="36"/>
      <c r="HV67" s="36"/>
      <c r="HW67" s="36"/>
      <c r="HX67" s="36"/>
      <c r="HY67" s="36"/>
      <c r="HZ67" s="36"/>
      <c r="IA67" s="36"/>
      <c r="IB67" s="36"/>
      <c r="IC67" s="36"/>
      <c r="ID67" s="36"/>
      <c r="IE67" s="36"/>
      <c r="IF67" s="36"/>
      <c r="IG67" s="36"/>
      <c r="IH67" s="36"/>
      <c r="II67" s="36"/>
      <c r="IJ67" s="36"/>
      <c r="IK67" s="36"/>
      <c r="IL67" s="36"/>
      <c r="IM67" s="36"/>
      <c r="IN67" s="36"/>
      <c r="IO67" s="36"/>
      <c r="IP67" s="36"/>
      <c r="IQ67" s="36"/>
      <c r="IR67" s="36"/>
      <c r="IS67" s="36"/>
      <c r="IT67" s="36"/>
      <c r="IU67" s="36"/>
      <c r="IV67" s="36"/>
      <c r="IW67" s="36"/>
      <c r="IX67" s="36"/>
      <c r="IY67" s="36"/>
      <c r="IZ67" s="36"/>
    </row>
    <row r="68" spans="2:260" s="33" customFormat="1" ht="12.75" x14ac:dyDescent="0.2">
      <c r="B68" s="36"/>
      <c r="C68" s="36"/>
      <c r="D68" s="36"/>
      <c r="E68" s="36"/>
      <c r="F68" s="36"/>
      <c r="G68" s="36"/>
      <c r="H68" s="36"/>
      <c r="I68" s="36"/>
      <c r="J68" s="36"/>
      <c r="K68" s="36"/>
      <c r="L68" s="36"/>
      <c r="M68" s="36"/>
      <c r="N68" s="36"/>
      <c r="O68" s="36"/>
      <c r="P68" s="36"/>
      <c r="Q68" s="36"/>
      <c r="R68" s="36"/>
      <c r="S68" s="36"/>
      <c r="T68" s="36"/>
      <c r="U68" s="36"/>
      <c r="V68" s="36"/>
      <c r="W68" s="36"/>
      <c r="X68" s="36"/>
      <c r="Y68" s="36"/>
      <c r="Z68" s="36"/>
      <c r="AA68" s="36"/>
      <c r="AB68" s="36"/>
      <c r="AC68" s="36"/>
      <c r="AD68" s="36"/>
      <c r="AE68" s="36"/>
      <c r="AF68" s="36"/>
      <c r="AG68" s="36"/>
      <c r="AH68" s="36"/>
      <c r="AI68" s="36"/>
      <c r="AJ68" s="36"/>
      <c r="AK68" s="36"/>
      <c r="AL68" s="36"/>
      <c r="AM68" s="36"/>
      <c r="AN68" s="36"/>
      <c r="AO68" s="36"/>
      <c r="AP68" s="36"/>
      <c r="AQ68" s="36"/>
      <c r="AR68" s="36"/>
      <c r="AS68" s="36"/>
      <c r="AT68" s="36"/>
      <c r="AU68" s="36"/>
      <c r="AV68" s="36"/>
      <c r="AW68" s="36"/>
      <c r="AX68" s="36"/>
      <c r="AY68" s="36"/>
      <c r="AZ68" s="36"/>
      <c r="BA68" s="36"/>
      <c r="BB68" s="36"/>
      <c r="BC68" s="36"/>
      <c r="BD68" s="36"/>
      <c r="BE68" s="36"/>
      <c r="BF68" s="36"/>
      <c r="BG68" s="36"/>
      <c r="BH68" s="36"/>
      <c r="BI68" s="36"/>
      <c r="BJ68" s="36"/>
      <c r="BK68" s="36"/>
      <c r="BL68" s="36"/>
      <c r="BM68" s="36"/>
      <c r="BN68" s="36"/>
      <c r="BO68" s="36"/>
      <c r="BP68" s="36"/>
      <c r="BQ68" s="36"/>
      <c r="BR68" s="36"/>
      <c r="BS68" s="36"/>
      <c r="BT68" s="36"/>
      <c r="BU68" s="36"/>
      <c r="BV68" s="36"/>
      <c r="BW68" s="36"/>
      <c r="BX68" s="36"/>
      <c r="BY68" s="36"/>
      <c r="BZ68" s="36"/>
      <c r="CA68" s="36"/>
      <c r="CB68" s="36"/>
      <c r="CC68" s="36"/>
      <c r="CD68" s="36"/>
      <c r="CE68" s="36"/>
      <c r="CF68" s="36"/>
      <c r="CG68" s="36"/>
      <c r="CH68" s="36"/>
      <c r="CI68" s="36"/>
      <c r="CJ68" s="36"/>
      <c r="CK68" s="36"/>
      <c r="CL68" s="36"/>
      <c r="CM68" s="36"/>
      <c r="CN68" s="36"/>
      <c r="CO68" s="36"/>
      <c r="CP68" s="36"/>
      <c r="CQ68" s="36"/>
      <c r="CR68" s="36"/>
      <c r="CS68" s="36"/>
      <c r="CT68" s="36"/>
      <c r="CU68" s="36"/>
      <c r="CV68" s="36"/>
      <c r="CW68" s="36"/>
      <c r="CX68" s="36"/>
      <c r="CY68" s="36"/>
      <c r="CZ68" s="36"/>
      <c r="DA68" s="36"/>
      <c r="DB68" s="36"/>
      <c r="DC68" s="36"/>
      <c r="DD68" s="36"/>
      <c r="DE68" s="36"/>
      <c r="DF68" s="36"/>
      <c r="DG68" s="36"/>
      <c r="DH68" s="36"/>
      <c r="DI68" s="36"/>
      <c r="DJ68" s="36"/>
      <c r="DK68" s="36"/>
      <c r="DL68" s="36"/>
      <c r="DM68" s="36"/>
      <c r="DN68" s="36"/>
      <c r="DO68" s="36"/>
      <c r="DP68" s="36"/>
      <c r="DQ68" s="36"/>
      <c r="DR68" s="36"/>
      <c r="DS68" s="36"/>
      <c r="DT68" s="36"/>
      <c r="DU68" s="36"/>
      <c r="DV68" s="36"/>
      <c r="DW68" s="36"/>
      <c r="DX68" s="36"/>
      <c r="DY68" s="36"/>
      <c r="DZ68" s="36"/>
      <c r="EA68" s="36"/>
      <c r="EB68" s="36"/>
      <c r="EC68" s="36"/>
      <c r="ED68" s="36"/>
      <c r="EE68" s="36"/>
      <c r="EF68" s="36"/>
      <c r="EG68" s="36"/>
      <c r="EH68" s="36"/>
      <c r="EI68" s="36"/>
      <c r="EJ68" s="36"/>
      <c r="EK68" s="36"/>
      <c r="EL68" s="36"/>
      <c r="EM68" s="36"/>
      <c r="EN68" s="36"/>
      <c r="EO68" s="36"/>
      <c r="EP68" s="36"/>
      <c r="EQ68" s="36"/>
      <c r="ER68" s="36"/>
      <c r="ES68" s="36"/>
      <c r="ET68" s="36"/>
      <c r="EU68" s="36"/>
      <c r="EV68" s="36"/>
      <c r="EW68" s="36"/>
      <c r="EX68" s="36"/>
      <c r="EY68" s="36"/>
      <c r="EZ68" s="36"/>
      <c r="FA68" s="36"/>
      <c r="FB68" s="36"/>
      <c r="FC68" s="36"/>
      <c r="FD68" s="36"/>
      <c r="FE68" s="36"/>
      <c r="FF68" s="36"/>
      <c r="FG68" s="36"/>
      <c r="FH68" s="36"/>
      <c r="FI68" s="36"/>
      <c r="FJ68" s="36"/>
      <c r="FK68" s="36"/>
      <c r="FL68" s="36"/>
      <c r="FM68" s="36"/>
      <c r="FN68" s="36"/>
      <c r="FO68" s="36"/>
      <c r="FP68" s="36"/>
      <c r="FQ68" s="36"/>
      <c r="FR68" s="36"/>
      <c r="FS68" s="36"/>
      <c r="FT68" s="36"/>
      <c r="FU68" s="36"/>
      <c r="FV68" s="36"/>
      <c r="FW68" s="36"/>
      <c r="FX68" s="36"/>
      <c r="FY68" s="36"/>
      <c r="FZ68" s="36"/>
      <c r="GA68" s="36"/>
      <c r="GB68" s="36"/>
      <c r="GC68" s="36"/>
      <c r="GD68" s="36"/>
      <c r="GE68" s="36"/>
      <c r="GF68" s="36"/>
      <c r="GG68" s="36"/>
      <c r="GH68" s="36"/>
      <c r="GI68" s="36"/>
      <c r="GJ68" s="36"/>
      <c r="GK68" s="36"/>
      <c r="GL68" s="36"/>
      <c r="GM68" s="36"/>
      <c r="GN68" s="36"/>
      <c r="GO68" s="36"/>
      <c r="GP68" s="36"/>
      <c r="GQ68" s="36"/>
      <c r="GR68" s="36"/>
      <c r="GS68" s="36"/>
      <c r="GT68" s="36"/>
      <c r="GU68" s="36"/>
      <c r="GV68" s="36"/>
      <c r="GW68" s="36"/>
      <c r="GX68" s="36"/>
      <c r="GY68" s="36"/>
      <c r="GZ68" s="36"/>
      <c r="HA68" s="36"/>
      <c r="HB68" s="36"/>
      <c r="HC68" s="36"/>
      <c r="HD68" s="36"/>
      <c r="HE68" s="36"/>
      <c r="HF68" s="36"/>
      <c r="HG68" s="36"/>
      <c r="HH68" s="36"/>
      <c r="HI68" s="36"/>
      <c r="HJ68" s="36"/>
      <c r="HK68" s="36"/>
      <c r="HL68" s="36"/>
      <c r="HM68" s="36"/>
      <c r="HN68" s="36"/>
      <c r="HO68" s="36"/>
      <c r="HP68" s="36"/>
      <c r="HQ68" s="36"/>
      <c r="HR68" s="36"/>
      <c r="HS68" s="36"/>
      <c r="HT68" s="36"/>
      <c r="HU68" s="36"/>
      <c r="HV68" s="36"/>
      <c r="HW68" s="36"/>
      <c r="HX68" s="36"/>
      <c r="HY68" s="36"/>
      <c r="HZ68" s="36"/>
      <c r="IA68" s="36"/>
      <c r="IB68" s="36"/>
      <c r="IC68" s="36"/>
      <c r="ID68" s="36"/>
      <c r="IE68" s="36"/>
      <c r="IF68" s="36"/>
      <c r="IG68" s="36"/>
      <c r="IH68" s="36"/>
      <c r="II68" s="36"/>
      <c r="IJ68" s="36"/>
      <c r="IK68" s="36"/>
      <c r="IL68" s="36"/>
      <c r="IM68" s="36"/>
      <c r="IN68" s="36"/>
      <c r="IO68" s="36"/>
      <c r="IP68" s="36"/>
      <c r="IQ68" s="36"/>
      <c r="IR68" s="36"/>
      <c r="IS68" s="36"/>
      <c r="IT68" s="36"/>
      <c r="IU68" s="36"/>
      <c r="IV68" s="36"/>
      <c r="IW68" s="36"/>
      <c r="IX68" s="36"/>
      <c r="IY68" s="36"/>
      <c r="IZ68" s="36"/>
    </row>
    <row r="69" spans="2:260" x14ac:dyDescent="0.2">
      <c r="B69" s="36"/>
      <c r="C69" s="36"/>
      <c r="D69" s="36"/>
      <c r="E69" s="36"/>
      <c r="F69" s="36"/>
      <c r="G69" s="36"/>
      <c r="H69" s="36"/>
      <c r="I69" s="36"/>
      <c r="J69" s="36"/>
      <c r="K69" s="36"/>
      <c r="L69" s="36"/>
      <c r="M69" s="36"/>
      <c r="N69" s="36"/>
      <c r="O69" s="36"/>
      <c r="P69" s="36"/>
      <c r="Q69" s="36"/>
      <c r="R69" s="36"/>
      <c r="S69" s="36"/>
      <c r="T69" s="36"/>
      <c r="U69" s="36"/>
      <c r="V69" s="36"/>
      <c r="W69" s="36"/>
      <c r="X69" s="36"/>
      <c r="Y69" s="36"/>
      <c r="Z69" s="36"/>
      <c r="AA69" s="36"/>
      <c r="AB69" s="36"/>
      <c r="AC69" s="36"/>
      <c r="AD69" s="36"/>
      <c r="AE69" s="36"/>
      <c r="AF69" s="36"/>
      <c r="AG69" s="36"/>
      <c r="AH69" s="36"/>
      <c r="AI69" s="36"/>
      <c r="AJ69" s="36"/>
      <c r="AK69" s="36"/>
      <c r="AL69" s="36"/>
      <c r="AM69" s="36"/>
      <c r="AN69" s="36"/>
      <c r="AO69" s="36"/>
      <c r="AP69" s="36"/>
      <c r="AQ69" s="36"/>
      <c r="AR69" s="36"/>
      <c r="AS69" s="36"/>
      <c r="AT69" s="36"/>
      <c r="AU69" s="36"/>
      <c r="AV69" s="36"/>
      <c r="AW69" s="36"/>
      <c r="AX69" s="36"/>
      <c r="AY69" s="36"/>
      <c r="AZ69" s="36"/>
      <c r="BA69" s="36"/>
      <c r="BB69" s="36"/>
      <c r="BC69" s="36"/>
      <c r="BD69" s="36"/>
      <c r="BE69" s="36"/>
      <c r="BF69" s="36"/>
      <c r="BG69" s="36"/>
      <c r="BH69" s="36"/>
      <c r="BI69" s="36"/>
      <c r="BJ69" s="36"/>
      <c r="BK69" s="36"/>
      <c r="BL69" s="36"/>
      <c r="BM69" s="36"/>
      <c r="BN69" s="36"/>
      <c r="BO69" s="36"/>
      <c r="BP69" s="36"/>
      <c r="BQ69" s="36"/>
      <c r="BR69" s="36"/>
      <c r="BS69" s="36"/>
      <c r="BT69" s="36"/>
      <c r="BU69" s="36"/>
      <c r="BV69" s="36"/>
      <c r="BW69" s="36"/>
      <c r="BX69" s="36"/>
      <c r="BY69" s="36"/>
      <c r="BZ69" s="36"/>
      <c r="CA69" s="36"/>
      <c r="CB69" s="36"/>
      <c r="CC69" s="36"/>
      <c r="CD69" s="36"/>
      <c r="CE69" s="36"/>
      <c r="CF69" s="36"/>
      <c r="CG69" s="36"/>
      <c r="CH69" s="36"/>
      <c r="CI69" s="36"/>
      <c r="CJ69" s="36"/>
      <c r="CK69" s="36"/>
      <c r="CL69" s="36"/>
      <c r="CM69" s="36"/>
      <c r="CN69" s="36"/>
      <c r="CO69" s="36"/>
      <c r="CP69" s="36"/>
      <c r="CQ69" s="36"/>
      <c r="CR69" s="36"/>
      <c r="CS69" s="36"/>
      <c r="CT69" s="36"/>
      <c r="CU69" s="36"/>
      <c r="CV69" s="36"/>
      <c r="CW69" s="36"/>
      <c r="CX69" s="36"/>
      <c r="CY69" s="36"/>
      <c r="CZ69" s="36"/>
      <c r="DA69" s="36"/>
      <c r="DB69" s="36"/>
      <c r="DC69" s="36"/>
      <c r="DD69" s="36"/>
      <c r="DE69" s="36"/>
      <c r="DF69" s="36"/>
      <c r="DG69" s="36"/>
      <c r="DH69" s="36"/>
      <c r="DI69" s="36"/>
      <c r="DJ69" s="36"/>
      <c r="DK69" s="36"/>
      <c r="DL69" s="36"/>
      <c r="DM69" s="36"/>
      <c r="DN69" s="36"/>
      <c r="DO69" s="36"/>
      <c r="DP69" s="36"/>
      <c r="DQ69" s="36"/>
      <c r="DR69" s="36"/>
      <c r="DS69" s="36"/>
      <c r="DT69" s="36"/>
      <c r="DU69" s="36"/>
      <c r="DV69" s="36"/>
      <c r="DW69" s="36"/>
      <c r="DX69" s="36"/>
      <c r="DY69" s="36"/>
      <c r="DZ69" s="36"/>
      <c r="EA69" s="36"/>
      <c r="EB69" s="36"/>
      <c r="EC69" s="36"/>
      <c r="ED69" s="36"/>
      <c r="EE69" s="36"/>
      <c r="EF69" s="36"/>
      <c r="EG69" s="36"/>
      <c r="EH69" s="36"/>
      <c r="EI69" s="36"/>
      <c r="EJ69" s="36"/>
      <c r="EK69" s="36"/>
      <c r="EL69" s="36"/>
      <c r="EM69" s="36"/>
      <c r="EN69" s="36"/>
      <c r="EO69" s="36"/>
      <c r="EP69" s="36"/>
      <c r="EQ69" s="36"/>
      <c r="ER69" s="36"/>
      <c r="ES69" s="36"/>
      <c r="ET69" s="36"/>
      <c r="EU69" s="36"/>
      <c r="EV69" s="36"/>
      <c r="EW69" s="36"/>
      <c r="EX69" s="36"/>
      <c r="EY69" s="36"/>
      <c r="EZ69" s="36"/>
      <c r="FA69" s="36"/>
      <c r="FB69" s="36"/>
      <c r="FC69" s="36"/>
      <c r="FD69" s="36"/>
      <c r="FE69" s="36"/>
      <c r="FF69" s="36"/>
      <c r="FG69" s="36"/>
      <c r="FH69" s="36"/>
      <c r="FI69" s="36"/>
      <c r="FJ69" s="36"/>
      <c r="FK69" s="36"/>
      <c r="FL69" s="36"/>
      <c r="FM69" s="36"/>
      <c r="FN69" s="36"/>
      <c r="FO69" s="36"/>
      <c r="FP69" s="36"/>
      <c r="FQ69" s="36"/>
      <c r="FR69" s="36"/>
      <c r="FS69" s="36"/>
      <c r="FT69" s="36"/>
      <c r="FU69" s="36"/>
      <c r="FV69" s="36"/>
      <c r="FW69" s="36"/>
      <c r="FX69" s="36"/>
      <c r="FY69" s="36"/>
      <c r="FZ69" s="36"/>
      <c r="GA69" s="36"/>
      <c r="GB69" s="36"/>
      <c r="GC69" s="36"/>
      <c r="GD69" s="36"/>
      <c r="GE69" s="36"/>
      <c r="GF69" s="36"/>
      <c r="GG69" s="36"/>
      <c r="GH69" s="36"/>
      <c r="GI69" s="36"/>
      <c r="GJ69" s="36"/>
      <c r="GK69" s="36"/>
      <c r="GL69" s="36"/>
      <c r="GM69" s="36"/>
      <c r="GN69" s="36"/>
      <c r="GO69" s="36"/>
      <c r="GP69" s="36"/>
      <c r="GQ69" s="36"/>
      <c r="GR69" s="36"/>
      <c r="GS69" s="36"/>
      <c r="GT69" s="36"/>
      <c r="GU69" s="36"/>
      <c r="GV69" s="36"/>
      <c r="GW69" s="36"/>
      <c r="GX69" s="36"/>
      <c r="GY69" s="36"/>
      <c r="GZ69" s="36"/>
      <c r="HA69" s="36"/>
      <c r="HB69" s="36"/>
      <c r="HC69" s="36"/>
      <c r="HD69" s="36"/>
      <c r="HE69" s="36"/>
      <c r="HF69" s="36"/>
      <c r="HG69" s="36"/>
      <c r="HH69" s="36"/>
      <c r="HI69" s="36"/>
      <c r="HJ69" s="36"/>
      <c r="HK69" s="36"/>
      <c r="HL69" s="36"/>
      <c r="HM69" s="36"/>
      <c r="HN69" s="36"/>
      <c r="HO69" s="36"/>
      <c r="HP69" s="36"/>
      <c r="HQ69" s="36"/>
      <c r="HR69" s="36"/>
      <c r="HS69" s="36"/>
      <c r="HT69" s="36"/>
      <c r="HU69" s="36"/>
      <c r="HV69" s="36"/>
      <c r="HW69" s="36"/>
      <c r="HX69" s="36"/>
      <c r="HY69" s="36"/>
      <c r="HZ69" s="36"/>
      <c r="IA69" s="36"/>
      <c r="IB69" s="36"/>
      <c r="IC69" s="36"/>
      <c r="ID69" s="36"/>
      <c r="IE69" s="36"/>
      <c r="IF69" s="36"/>
      <c r="IG69" s="36"/>
      <c r="IH69" s="36"/>
      <c r="II69" s="36"/>
      <c r="IJ69" s="36"/>
      <c r="IK69" s="36"/>
      <c r="IL69" s="36"/>
      <c r="IM69" s="36"/>
      <c r="IN69" s="36"/>
      <c r="IO69" s="36"/>
      <c r="IP69" s="36"/>
      <c r="IQ69" s="36"/>
      <c r="IR69" s="36"/>
      <c r="IS69" s="36"/>
      <c r="IT69" s="36"/>
      <c r="IU69" s="36"/>
      <c r="IV69" s="36"/>
      <c r="IW69" s="36"/>
      <c r="IX69" s="36"/>
      <c r="IY69" s="36"/>
      <c r="IZ69" s="36"/>
    </row>
  </sheetData>
  <customSheetViews>
    <customSheetView guid="{E93FBA61-034B-459A-BB3D-56FA7F2F5674}" scale="60" showPageBreaks="1" showGridLines="0" fitToPage="1" printArea="1" hiddenRows="1" hiddenColumns="1" view="pageBreakPreview" topLeftCell="B1">
      <selection activeCell="H39" sqref="H39"/>
      <pageMargins left="0.35433070866141736" right="0.35433070866141736" top="0.19685039370078741" bottom="0.19685039370078741" header="0.51181102362204722" footer="0.51181102362204722"/>
      <printOptions horizontalCentered="1" verticalCentered="1"/>
      <pageSetup paperSize="9" scale="53" orientation="landscape" r:id="rId1"/>
      <headerFooter alignWithMargins="0"/>
    </customSheetView>
    <customSheetView guid="{589EC287-53E2-49C1-981C-00BA92E05546}" scale="60" showPageBreaks="1" showGridLines="0" fitToPage="1" printArea="1" hiddenRows="1" hiddenColumns="1" view="pageBreakPreview" topLeftCell="B10">
      <selection activeCell="I4" sqref="I4:J4"/>
      <pageMargins left="0.35433070866141736" right="0.35433070866141736" top="0.19685039370078741" bottom="0.19685039370078741" header="0.51181102362204722" footer="0.51181102362204722"/>
      <printOptions horizontalCentered="1" verticalCentered="1"/>
      <pageSetup paperSize="9" scale="53" orientation="landscape" r:id="rId2"/>
      <headerFooter alignWithMargins="0"/>
    </customSheetView>
    <customSheetView guid="{FE71926C-2FE5-46B5-8967-DC4A1162CA74}" scale="60" showPageBreaks="1" showGridLines="0" fitToPage="1" printArea="1" hiddenRows="1" hiddenColumns="1" view="pageBreakPreview" topLeftCell="B10">
      <selection activeCell="I4" sqref="I4:J4"/>
      <pageMargins left="0.35433070866141736" right="0.35433070866141736" top="0.19685039370078741" bottom="0.19685039370078741" header="0.51181102362204722" footer="0.51181102362204722"/>
      <printOptions horizontalCentered="1" verticalCentered="1"/>
      <pageSetup paperSize="9" scale="53" orientation="landscape" r:id="rId3"/>
      <headerFooter alignWithMargins="0"/>
    </customSheetView>
    <customSheetView guid="{B476404E-0D38-470A-B773-2B9B8BF6C7FC}" scale="60" showPageBreaks="1" showGridLines="0" fitToPage="1" printArea="1" hiddenRows="1" hiddenColumns="1" view="pageBreakPreview" topLeftCell="B1">
      <selection activeCell="D23" sqref="D23"/>
      <pageMargins left="0.35433070866141736" right="0.35433070866141736" top="0.19685039370078741" bottom="0.19685039370078741" header="0.51181102362204722" footer="0.51181102362204722"/>
      <printOptions horizontalCentered="1" verticalCentered="1"/>
      <pageSetup paperSize="9" scale="53" orientation="landscape" r:id="rId4"/>
      <headerFooter alignWithMargins="0"/>
    </customSheetView>
    <customSheetView guid="{946DB466-12CB-4E92-8A0A-479DEAB5155B}" scale="70" showPageBreaks="1" showGridLines="0" fitToPage="1" printArea="1" hiddenRows="1" view="pageBreakPreview">
      <selection activeCell="D7" sqref="D7:D34"/>
      <pageMargins left="0.35433070866141736" right="0.35433070866141736" top="0.19685039370078741" bottom="0.19685039370078741" header="0.51181102362204722" footer="0.51181102362204722"/>
      <printOptions horizontalCentered="1" verticalCentered="1"/>
      <pageSetup paperSize="9" scale="53" orientation="landscape" r:id="rId5"/>
      <headerFooter alignWithMargins="0"/>
    </customSheetView>
    <customSheetView guid="{9D7B97AC-82FF-4474-833B-E5BB22D5F11D}" scale="60" showPageBreaks="1" showGridLines="0" fitToPage="1" printArea="1" hiddenRows="1" hiddenColumns="1" view="pageBreakPreview" topLeftCell="B1">
      <selection activeCell="H39" sqref="H39"/>
      <pageMargins left="0.35433070866141736" right="0.35433070866141736" top="0.19685039370078741" bottom="0.19685039370078741" header="0.51181102362204722" footer="0.51181102362204722"/>
      <printOptions horizontalCentered="1" verticalCentered="1"/>
      <pageSetup paperSize="9" scale="53" orientation="landscape" r:id="rId6"/>
      <headerFooter alignWithMargins="0"/>
    </customSheetView>
  </customSheetViews>
  <mergeCells count="14">
    <mergeCell ref="K7:K34"/>
    <mergeCell ref="L7:L34"/>
    <mergeCell ref="M4:N4"/>
    <mergeCell ref="B5:B6"/>
    <mergeCell ref="J5:J6"/>
    <mergeCell ref="N5:N6"/>
    <mergeCell ref="B4:D4"/>
    <mergeCell ref="E4:L4"/>
    <mergeCell ref="J7:J34"/>
    <mergeCell ref="H7:H34"/>
    <mergeCell ref="F7:F34"/>
    <mergeCell ref="E7:E34"/>
    <mergeCell ref="C5:C6"/>
    <mergeCell ref="D5:D6"/>
  </mergeCells>
  <dataValidations count="1">
    <dataValidation type="list" allowBlank="1" showInputMessage="1" showErrorMessage="1" sqref="D7:D33">
      <formula1>$B$46:$B$47</formula1>
    </dataValidation>
  </dataValidations>
  <printOptions horizontalCentered="1" verticalCentered="1"/>
  <pageMargins left="0.35433070866141736" right="0.35433070866141736" top="0.19685039370078741" bottom="0.19685039370078741" header="0.51181102362204722" footer="0.51181102362204722"/>
  <pageSetup paperSize="9" scale="36" orientation="landscape" r:id="rId7"/>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0"/>
  <sheetViews>
    <sheetView showGridLines="0" view="pageBreakPreview" zoomScale="55" zoomScaleNormal="55" zoomScaleSheetLayoutView="55" workbookViewId="0">
      <selection activeCell="B4" sqref="B4"/>
    </sheetView>
  </sheetViews>
  <sheetFormatPr defaultRowHeight="15" x14ac:dyDescent="0.25"/>
  <cols>
    <col min="1" max="1" width="0.28515625" style="319" customWidth="1"/>
    <col min="2" max="2" width="59.85546875" style="319" customWidth="1"/>
    <col min="3" max="3" width="33.85546875" style="319" bestFit="1" customWidth="1"/>
    <col min="4" max="4" width="48.7109375" style="319" bestFit="1" customWidth="1"/>
    <col min="5" max="5" width="48.7109375" style="319" customWidth="1"/>
    <col min="6" max="6" width="32.7109375" style="319" bestFit="1" customWidth="1"/>
    <col min="7" max="17" width="9.140625" style="319"/>
    <col min="18" max="18" width="0" style="319" hidden="1" customWidth="1"/>
    <col min="19" max="256" width="9.140625" style="319"/>
    <col min="257" max="257" width="0.28515625" style="319" customWidth="1"/>
    <col min="258" max="258" width="59.85546875" style="319" customWidth="1"/>
    <col min="259" max="259" width="33.85546875" style="319" bestFit="1" customWidth="1"/>
    <col min="260" max="260" width="48.7109375" style="319" bestFit="1" customWidth="1"/>
    <col min="261" max="261" width="48.7109375" style="319" customWidth="1"/>
    <col min="262" max="262" width="32.7109375" style="319" bestFit="1" customWidth="1"/>
    <col min="263" max="273" width="9.140625" style="319"/>
    <col min="274" max="274" width="0" style="319" hidden="1" customWidth="1"/>
    <col min="275" max="512" width="9.140625" style="319"/>
    <col min="513" max="513" width="0.28515625" style="319" customWidth="1"/>
    <col min="514" max="514" width="59.85546875" style="319" customWidth="1"/>
    <col min="515" max="515" width="33.85546875" style="319" bestFit="1" customWidth="1"/>
    <col min="516" max="516" width="48.7109375" style="319" bestFit="1" customWidth="1"/>
    <col min="517" max="517" width="48.7109375" style="319" customWidth="1"/>
    <col min="518" max="518" width="32.7109375" style="319" bestFit="1" customWidth="1"/>
    <col min="519" max="529" width="9.140625" style="319"/>
    <col min="530" max="530" width="0" style="319" hidden="1" customWidth="1"/>
    <col min="531" max="768" width="9.140625" style="319"/>
    <col min="769" max="769" width="0.28515625" style="319" customWidth="1"/>
    <col min="770" max="770" width="59.85546875" style="319" customWidth="1"/>
    <col min="771" max="771" width="33.85546875" style="319" bestFit="1" customWidth="1"/>
    <col min="772" max="772" width="48.7109375" style="319" bestFit="1" customWidth="1"/>
    <col min="773" max="773" width="48.7109375" style="319" customWidth="1"/>
    <col min="774" max="774" width="32.7109375" style="319" bestFit="1" customWidth="1"/>
    <col min="775" max="785" width="9.140625" style="319"/>
    <col min="786" max="786" width="0" style="319" hidden="1" customWidth="1"/>
    <col min="787" max="1024" width="9.140625" style="319"/>
    <col min="1025" max="1025" width="0.28515625" style="319" customWidth="1"/>
    <col min="1026" max="1026" width="59.85546875" style="319" customWidth="1"/>
    <col min="1027" max="1027" width="33.85546875" style="319" bestFit="1" customWidth="1"/>
    <col min="1028" max="1028" width="48.7109375" style="319" bestFit="1" customWidth="1"/>
    <col min="1029" max="1029" width="48.7109375" style="319" customWidth="1"/>
    <col min="1030" max="1030" width="32.7109375" style="319" bestFit="1" customWidth="1"/>
    <col min="1031" max="1041" width="9.140625" style="319"/>
    <col min="1042" max="1042" width="0" style="319" hidden="1" customWidth="1"/>
    <col min="1043" max="1280" width="9.140625" style="319"/>
    <col min="1281" max="1281" width="0.28515625" style="319" customWidth="1"/>
    <col min="1282" max="1282" width="59.85546875" style="319" customWidth="1"/>
    <col min="1283" max="1283" width="33.85546875" style="319" bestFit="1" customWidth="1"/>
    <col min="1284" max="1284" width="48.7109375" style="319" bestFit="1" customWidth="1"/>
    <col min="1285" max="1285" width="48.7109375" style="319" customWidth="1"/>
    <col min="1286" max="1286" width="32.7109375" style="319" bestFit="1" customWidth="1"/>
    <col min="1287" max="1297" width="9.140625" style="319"/>
    <col min="1298" max="1298" width="0" style="319" hidden="1" customWidth="1"/>
    <col min="1299" max="1536" width="9.140625" style="319"/>
    <col min="1537" max="1537" width="0.28515625" style="319" customWidth="1"/>
    <col min="1538" max="1538" width="59.85546875" style="319" customWidth="1"/>
    <col min="1539" max="1539" width="33.85546875" style="319" bestFit="1" customWidth="1"/>
    <col min="1540" max="1540" width="48.7109375" style="319" bestFit="1" customWidth="1"/>
    <col min="1541" max="1541" width="48.7109375" style="319" customWidth="1"/>
    <col min="1542" max="1542" width="32.7109375" style="319" bestFit="1" customWidth="1"/>
    <col min="1543" max="1553" width="9.140625" style="319"/>
    <col min="1554" max="1554" width="0" style="319" hidden="1" customWidth="1"/>
    <col min="1555" max="1792" width="9.140625" style="319"/>
    <col min="1793" max="1793" width="0.28515625" style="319" customWidth="1"/>
    <col min="1794" max="1794" width="59.85546875" style="319" customWidth="1"/>
    <col min="1795" max="1795" width="33.85546875" style="319" bestFit="1" customWidth="1"/>
    <col min="1796" max="1796" width="48.7109375" style="319" bestFit="1" customWidth="1"/>
    <col min="1797" max="1797" width="48.7109375" style="319" customWidth="1"/>
    <col min="1798" max="1798" width="32.7109375" style="319" bestFit="1" customWidth="1"/>
    <col min="1799" max="1809" width="9.140625" style="319"/>
    <col min="1810" max="1810" width="0" style="319" hidden="1" customWidth="1"/>
    <col min="1811" max="2048" width="9.140625" style="319"/>
    <col min="2049" max="2049" width="0.28515625" style="319" customWidth="1"/>
    <col min="2050" max="2050" width="59.85546875" style="319" customWidth="1"/>
    <col min="2051" max="2051" width="33.85546875" style="319" bestFit="1" customWidth="1"/>
    <col min="2052" max="2052" width="48.7109375" style="319" bestFit="1" customWidth="1"/>
    <col min="2053" max="2053" width="48.7109375" style="319" customWidth="1"/>
    <col min="2054" max="2054" width="32.7109375" style="319" bestFit="1" customWidth="1"/>
    <col min="2055" max="2065" width="9.140625" style="319"/>
    <col min="2066" max="2066" width="0" style="319" hidden="1" customWidth="1"/>
    <col min="2067" max="2304" width="9.140625" style="319"/>
    <col min="2305" max="2305" width="0.28515625" style="319" customWidth="1"/>
    <col min="2306" max="2306" width="59.85546875" style="319" customWidth="1"/>
    <col min="2307" max="2307" width="33.85546875" style="319" bestFit="1" customWidth="1"/>
    <col min="2308" max="2308" width="48.7109375" style="319" bestFit="1" customWidth="1"/>
    <col min="2309" max="2309" width="48.7109375" style="319" customWidth="1"/>
    <col min="2310" max="2310" width="32.7109375" style="319" bestFit="1" customWidth="1"/>
    <col min="2311" max="2321" width="9.140625" style="319"/>
    <col min="2322" max="2322" width="0" style="319" hidden="1" customWidth="1"/>
    <col min="2323" max="2560" width="9.140625" style="319"/>
    <col min="2561" max="2561" width="0.28515625" style="319" customWidth="1"/>
    <col min="2562" max="2562" width="59.85546875" style="319" customWidth="1"/>
    <col min="2563" max="2563" width="33.85546875" style="319" bestFit="1" customWidth="1"/>
    <col min="2564" max="2564" width="48.7109375" style="319" bestFit="1" customWidth="1"/>
    <col min="2565" max="2565" width="48.7109375" style="319" customWidth="1"/>
    <col min="2566" max="2566" width="32.7109375" style="319" bestFit="1" customWidth="1"/>
    <col min="2567" max="2577" width="9.140625" style="319"/>
    <col min="2578" max="2578" width="0" style="319" hidden="1" customWidth="1"/>
    <col min="2579" max="2816" width="9.140625" style="319"/>
    <col min="2817" max="2817" width="0.28515625" style="319" customWidth="1"/>
    <col min="2818" max="2818" width="59.85546875" style="319" customWidth="1"/>
    <col min="2819" max="2819" width="33.85546875" style="319" bestFit="1" customWidth="1"/>
    <col min="2820" max="2820" width="48.7109375" style="319" bestFit="1" customWidth="1"/>
    <col min="2821" max="2821" width="48.7109375" style="319" customWidth="1"/>
    <col min="2822" max="2822" width="32.7109375" style="319" bestFit="1" customWidth="1"/>
    <col min="2823" max="2833" width="9.140625" style="319"/>
    <col min="2834" max="2834" width="0" style="319" hidden="1" customWidth="1"/>
    <col min="2835" max="3072" width="9.140625" style="319"/>
    <col min="3073" max="3073" width="0.28515625" style="319" customWidth="1"/>
    <col min="3074" max="3074" width="59.85546875" style="319" customWidth="1"/>
    <col min="3075" max="3075" width="33.85546875" style="319" bestFit="1" customWidth="1"/>
    <col min="3076" max="3076" width="48.7109375" style="319" bestFit="1" customWidth="1"/>
    <col min="3077" max="3077" width="48.7109375" style="319" customWidth="1"/>
    <col min="3078" max="3078" width="32.7109375" style="319" bestFit="1" customWidth="1"/>
    <col min="3079" max="3089" width="9.140625" style="319"/>
    <col min="3090" max="3090" width="0" style="319" hidden="1" customWidth="1"/>
    <col min="3091" max="3328" width="9.140625" style="319"/>
    <col min="3329" max="3329" width="0.28515625" style="319" customWidth="1"/>
    <col min="3330" max="3330" width="59.85546875" style="319" customWidth="1"/>
    <col min="3331" max="3331" width="33.85546875" style="319" bestFit="1" customWidth="1"/>
    <col min="3332" max="3332" width="48.7109375" style="319" bestFit="1" customWidth="1"/>
    <col min="3333" max="3333" width="48.7109375" style="319" customWidth="1"/>
    <col min="3334" max="3334" width="32.7109375" style="319" bestFit="1" customWidth="1"/>
    <col min="3335" max="3345" width="9.140625" style="319"/>
    <col min="3346" max="3346" width="0" style="319" hidden="1" customWidth="1"/>
    <col min="3347" max="3584" width="9.140625" style="319"/>
    <col min="3585" max="3585" width="0.28515625" style="319" customWidth="1"/>
    <col min="3586" max="3586" width="59.85546875" style="319" customWidth="1"/>
    <col min="3587" max="3587" width="33.85546875" style="319" bestFit="1" customWidth="1"/>
    <col min="3588" max="3588" width="48.7109375" style="319" bestFit="1" customWidth="1"/>
    <col min="3589" max="3589" width="48.7109375" style="319" customWidth="1"/>
    <col min="3590" max="3590" width="32.7109375" style="319" bestFit="1" customWidth="1"/>
    <col min="3591" max="3601" width="9.140625" style="319"/>
    <col min="3602" max="3602" width="0" style="319" hidden="1" customWidth="1"/>
    <col min="3603" max="3840" width="9.140625" style="319"/>
    <col min="3841" max="3841" width="0.28515625" style="319" customWidth="1"/>
    <col min="3842" max="3842" width="59.85546875" style="319" customWidth="1"/>
    <col min="3843" max="3843" width="33.85546875" style="319" bestFit="1" customWidth="1"/>
    <col min="3844" max="3844" width="48.7109375" style="319" bestFit="1" customWidth="1"/>
    <col min="3845" max="3845" width="48.7109375" style="319" customWidth="1"/>
    <col min="3846" max="3846" width="32.7109375" style="319" bestFit="1" customWidth="1"/>
    <col min="3847" max="3857" width="9.140625" style="319"/>
    <col min="3858" max="3858" width="0" style="319" hidden="1" customWidth="1"/>
    <col min="3859" max="4096" width="9.140625" style="319"/>
    <col min="4097" max="4097" width="0.28515625" style="319" customWidth="1"/>
    <col min="4098" max="4098" width="59.85546875" style="319" customWidth="1"/>
    <col min="4099" max="4099" width="33.85546875" style="319" bestFit="1" customWidth="1"/>
    <col min="4100" max="4100" width="48.7109375" style="319" bestFit="1" customWidth="1"/>
    <col min="4101" max="4101" width="48.7109375" style="319" customWidth="1"/>
    <col min="4102" max="4102" width="32.7109375" style="319" bestFit="1" customWidth="1"/>
    <col min="4103" max="4113" width="9.140625" style="319"/>
    <col min="4114" max="4114" width="0" style="319" hidden="1" customWidth="1"/>
    <col min="4115" max="4352" width="9.140625" style="319"/>
    <col min="4353" max="4353" width="0.28515625" style="319" customWidth="1"/>
    <col min="4354" max="4354" width="59.85546875" style="319" customWidth="1"/>
    <col min="4355" max="4355" width="33.85546875" style="319" bestFit="1" customWidth="1"/>
    <col min="4356" max="4356" width="48.7109375" style="319" bestFit="1" customWidth="1"/>
    <col min="4357" max="4357" width="48.7109375" style="319" customWidth="1"/>
    <col min="4358" max="4358" width="32.7109375" style="319" bestFit="1" customWidth="1"/>
    <col min="4359" max="4369" width="9.140625" style="319"/>
    <col min="4370" max="4370" width="0" style="319" hidden="1" customWidth="1"/>
    <col min="4371" max="4608" width="9.140625" style="319"/>
    <col min="4609" max="4609" width="0.28515625" style="319" customWidth="1"/>
    <col min="4610" max="4610" width="59.85546875" style="319" customWidth="1"/>
    <col min="4611" max="4611" width="33.85546875" style="319" bestFit="1" customWidth="1"/>
    <col min="4612" max="4612" width="48.7109375" style="319" bestFit="1" customWidth="1"/>
    <col min="4613" max="4613" width="48.7109375" style="319" customWidth="1"/>
    <col min="4614" max="4614" width="32.7109375" style="319" bestFit="1" customWidth="1"/>
    <col min="4615" max="4625" width="9.140625" style="319"/>
    <col min="4626" max="4626" width="0" style="319" hidden="1" customWidth="1"/>
    <col min="4627" max="4864" width="9.140625" style="319"/>
    <col min="4865" max="4865" width="0.28515625" style="319" customWidth="1"/>
    <col min="4866" max="4866" width="59.85546875" style="319" customWidth="1"/>
    <col min="4867" max="4867" width="33.85546875" style="319" bestFit="1" customWidth="1"/>
    <col min="4868" max="4868" width="48.7109375" style="319" bestFit="1" customWidth="1"/>
    <col min="4869" max="4869" width="48.7109375" style="319" customWidth="1"/>
    <col min="4870" max="4870" width="32.7109375" style="319" bestFit="1" customWidth="1"/>
    <col min="4871" max="4881" width="9.140625" style="319"/>
    <col min="4882" max="4882" width="0" style="319" hidden="1" customWidth="1"/>
    <col min="4883" max="5120" width="9.140625" style="319"/>
    <col min="5121" max="5121" width="0.28515625" style="319" customWidth="1"/>
    <col min="5122" max="5122" width="59.85546875" style="319" customWidth="1"/>
    <col min="5123" max="5123" width="33.85546875" style="319" bestFit="1" customWidth="1"/>
    <col min="5124" max="5124" width="48.7109375" style="319" bestFit="1" customWidth="1"/>
    <col min="5125" max="5125" width="48.7109375" style="319" customWidth="1"/>
    <col min="5126" max="5126" width="32.7109375" style="319" bestFit="1" customWidth="1"/>
    <col min="5127" max="5137" width="9.140625" style="319"/>
    <col min="5138" max="5138" width="0" style="319" hidden="1" customWidth="1"/>
    <col min="5139" max="5376" width="9.140625" style="319"/>
    <col min="5377" max="5377" width="0.28515625" style="319" customWidth="1"/>
    <col min="5378" max="5378" width="59.85546875" style="319" customWidth="1"/>
    <col min="5379" max="5379" width="33.85546875" style="319" bestFit="1" customWidth="1"/>
    <col min="5380" max="5380" width="48.7109375" style="319" bestFit="1" customWidth="1"/>
    <col min="5381" max="5381" width="48.7109375" style="319" customWidth="1"/>
    <col min="5382" max="5382" width="32.7109375" style="319" bestFit="1" customWidth="1"/>
    <col min="5383" max="5393" width="9.140625" style="319"/>
    <col min="5394" max="5394" width="0" style="319" hidden="1" customWidth="1"/>
    <col min="5395" max="5632" width="9.140625" style="319"/>
    <col min="5633" max="5633" width="0.28515625" style="319" customWidth="1"/>
    <col min="5634" max="5634" width="59.85546875" style="319" customWidth="1"/>
    <col min="5635" max="5635" width="33.85546875" style="319" bestFit="1" customWidth="1"/>
    <col min="5636" max="5636" width="48.7109375" style="319" bestFit="1" customWidth="1"/>
    <col min="5637" max="5637" width="48.7109375" style="319" customWidth="1"/>
    <col min="5638" max="5638" width="32.7109375" style="319" bestFit="1" customWidth="1"/>
    <col min="5639" max="5649" width="9.140625" style="319"/>
    <col min="5650" max="5650" width="0" style="319" hidden="1" customWidth="1"/>
    <col min="5651" max="5888" width="9.140625" style="319"/>
    <col min="5889" max="5889" width="0.28515625" style="319" customWidth="1"/>
    <col min="5890" max="5890" width="59.85546875" style="319" customWidth="1"/>
    <col min="5891" max="5891" width="33.85546875" style="319" bestFit="1" customWidth="1"/>
    <col min="5892" max="5892" width="48.7109375" style="319" bestFit="1" customWidth="1"/>
    <col min="5893" max="5893" width="48.7109375" style="319" customWidth="1"/>
    <col min="5894" max="5894" width="32.7109375" style="319" bestFit="1" customWidth="1"/>
    <col min="5895" max="5905" width="9.140625" style="319"/>
    <col min="5906" max="5906" width="0" style="319" hidden="1" customWidth="1"/>
    <col min="5907" max="6144" width="9.140625" style="319"/>
    <col min="6145" max="6145" width="0.28515625" style="319" customWidth="1"/>
    <col min="6146" max="6146" width="59.85546875" style="319" customWidth="1"/>
    <col min="6147" max="6147" width="33.85546875" style="319" bestFit="1" customWidth="1"/>
    <col min="6148" max="6148" width="48.7109375" style="319" bestFit="1" customWidth="1"/>
    <col min="6149" max="6149" width="48.7109375" style="319" customWidth="1"/>
    <col min="6150" max="6150" width="32.7109375" style="319" bestFit="1" customWidth="1"/>
    <col min="6151" max="6161" width="9.140625" style="319"/>
    <col min="6162" max="6162" width="0" style="319" hidden="1" customWidth="1"/>
    <col min="6163" max="6400" width="9.140625" style="319"/>
    <col min="6401" max="6401" width="0.28515625" style="319" customWidth="1"/>
    <col min="6402" max="6402" width="59.85546875" style="319" customWidth="1"/>
    <col min="6403" max="6403" width="33.85546875" style="319" bestFit="1" customWidth="1"/>
    <col min="6404" max="6404" width="48.7109375" style="319" bestFit="1" customWidth="1"/>
    <col min="6405" max="6405" width="48.7109375" style="319" customWidth="1"/>
    <col min="6406" max="6406" width="32.7109375" style="319" bestFit="1" customWidth="1"/>
    <col min="6407" max="6417" width="9.140625" style="319"/>
    <col min="6418" max="6418" width="0" style="319" hidden="1" customWidth="1"/>
    <col min="6419" max="6656" width="9.140625" style="319"/>
    <col min="6657" max="6657" width="0.28515625" style="319" customWidth="1"/>
    <col min="6658" max="6658" width="59.85546875" style="319" customWidth="1"/>
    <col min="6659" max="6659" width="33.85546875" style="319" bestFit="1" customWidth="1"/>
    <col min="6660" max="6660" width="48.7109375" style="319" bestFit="1" customWidth="1"/>
    <col min="6661" max="6661" width="48.7109375" style="319" customWidth="1"/>
    <col min="6662" max="6662" width="32.7109375" style="319" bestFit="1" customWidth="1"/>
    <col min="6663" max="6673" width="9.140625" style="319"/>
    <col min="6674" max="6674" width="0" style="319" hidden="1" customWidth="1"/>
    <col min="6675" max="6912" width="9.140625" style="319"/>
    <col min="6913" max="6913" width="0.28515625" style="319" customWidth="1"/>
    <col min="6914" max="6914" width="59.85546875" style="319" customWidth="1"/>
    <col min="6915" max="6915" width="33.85546875" style="319" bestFit="1" customWidth="1"/>
    <col min="6916" max="6916" width="48.7109375" style="319" bestFit="1" customWidth="1"/>
    <col min="6917" max="6917" width="48.7109375" style="319" customWidth="1"/>
    <col min="6918" max="6918" width="32.7109375" style="319" bestFit="1" customWidth="1"/>
    <col min="6919" max="6929" width="9.140625" style="319"/>
    <col min="6930" max="6930" width="0" style="319" hidden="1" customWidth="1"/>
    <col min="6931" max="7168" width="9.140625" style="319"/>
    <col min="7169" max="7169" width="0.28515625" style="319" customWidth="1"/>
    <col min="7170" max="7170" width="59.85546875" style="319" customWidth="1"/>
    <col min="7171" max="7171" width="33.85546875" style="319" bestFit="1" customWidth="1"/>
    <col min="7172" max="7172" width="48.7109375" style="319" bestFit="1" customWidth="1"/>
    <col min="7173" max="7173" width="48.7109375" style="319" customWidth="1"/>
    <col min="7174" max="7174" width="32.7109375" style="319" bestFit="1" customWidth="1"/>
    <col min="7175" max="7185" width="9.140625" style="319"/>
    <col min="7186" max="7186" width="0" style="319" hidden="1" customWidth="1"/>
    <col min="7187" max="7424" width="9.140625" style="319"/>
    <col min="7425" max="7425" width="0.28515625" style="319" customWidth="1"/>
    <col min="7426" max="7426" width="59.85546875" style="319" customWidth="1"/>
    <col min="7427" max="7427" width="33.85546875" style="319" bestFit="1" customWidth="1"/>
    <col min="7428" max="7428" width="48.7109375" style="319" bestFit="1" customWidth="1"/>
    <col min="7429" max="7429" width="48.7109375" style="319" customWidth="1"/>
    <col min="7430" max="7430" width="32.7109375" style="319" bestFit="1" customWidth="1"/>
    <col min="7431" max="7441" width="9.140625" style="319"/>
    <col min="7442" max="7442" width="0" style="319" hidden="1" customWidth="1"/>
    <col min="7443" max="7680" width="9.140625" style="319"/>
    <col min="7681" max="7681" width="0.28515625" style="319" customWidth="1"/>
    <col min="7682" max="7682" width="59.85546875" style="319" customWidth="1"/>
    <col min="7683" max="7683" width="33.85546875" style="319" bestFit="1" customWidth="1"/>
    <col min="7684" max="7684" width="48.7109375" style="319" bestFit="1" customWidth="1"/>
    <col min="7685" max="7685" width="48.7109375" style="319" customWidth="1"/>
    <col min="7686" max="7686" width="32.7109375" style="319" bestFit="1" customWidth="1"/>
    <col min="7687" max="7697" width="9.140625" style="319"/>
    <col min="7698" max="7698" width="0" style="319" hidden="1" customWidth="1"/>
    <col min="7699" max="7936" width="9.140625" style="319"/>
    <col min="7937" max="7937" width="0.28515625" style="319" customWidth="1"/>
    <col min="7938" max="7938" width="59.85546875" style="319" customWidth="1"/>
    <col min="7939" max="7939" width="33.85546875" style="319" bestFit="1" customWidth="1"/>
    <col min="7940" max="7940" width="48.7109375" style="319" bestFit="1" customWidth="1"/>
    <col min="7941" max="7941" width="48.7109375" style="319" customWidth="1"/>
    <col min="7942" max="7942" width="32.7109375" style="319" bestFit="1" customWidth="1"/>
    <col min="7943" max="7953" width="9.140625" style="319"/>
    <col min="7954" max="7954" width="0" style="319" hidden="1" customWidth="1"/>
    <col min="7955" max="8192" width="9.140625" style="319"/>
    <col min="8193" max="8193" width="0.28515625" style="319" customWidth="1"/>
    <col min="8194" max="8194" width="59.85546875" style="319" customWidth="1"/>
    <col min="8195" max="8195" width="33.85546875" style="319" bestFit="1" customWidth="1"/>
    <col min="8196" max="8196" width="48.7109375" style="319" bestFit="1" customWidth="1"/>
    <col min="8197" max="8197" width="48.7109375" style="319" customWidth="1"/>
    <col min="8198" max="8198" width="32.7109375" style="319" bestFit="1" customWidth="1"/>
    <col min="8199" max="8209" width="9.140625" style="319"/>
    <col min="8210" max="8210" width="0" style="319" hidden="1" customWidth="1"/>
    <col min="8211" max="8448" width="9.140625" style="319"/>
    <col min="8449" max="8449" width="0.28515625" style="319" customWidth="1"/>
    <col min="8450" max="8450" width="59.85546875" style="319" customWidth="1"/>
    <col min="8451" max="8451" width="33.85546875" style="319" bestFit="1" customWidth="1"/>
    <col min="8452" max="8452" width="48.7109375" style="319" bestFit="1" customWidth="1"/>
    <col min="8453" max="8453" width="48.7109375" style="319" customWidth="1"/>
    <col min="8454" max="8454" width="32.7109375" style="319" bestFit="1" customWidth="1"/>
    <col min="8455" max="8465" width="9.140625" style="319"/>
    <col min="8466" max="8466" width="0" style="319" hidden="1" customWidth="1"/>
    <col min="8467" max="8704" width="9.140625" style="319"/>
    <col min="8705" max="8705" width="0.28515625" style="319" customWidth="1"/>
    <col min="8706" max="8706" width="59.85546875" style="319" customWidth="1"/>
    <col min="8707" max="8707" width="33.85546875" style="319" bestFit="1" customWidth="1"/>
    <col min="8708" max="8708" width="48.7109375" style="319" bestFit="1" customWidth="1"/>
    <col min="8709" max="8709" width="48.7109375" style="319" customWidth="1"/>
    <col min="8710" max="8710" width="32.7109375" style="319" bestFit="1" customWidth="1"/>
    <col min="8711" max="8721" width="9.140625" style="319"/>
    <col min="8722" max="8722" width="0" style="319" hidden="1" customWidth="1"/>
    <col min="8723" max="8960" width="9.140625" style="319"/>
    <col min="8961" max="8961" width="0.28515625" style="319" customWidth="1"/>
    <col min="8962" max="8962" width="59.85546875" style="319" customWidth="1"/>
    <col min="8963" max="8963" width="33.85546875" style="319" bestFit="1" customWidth="1"/>
    <col min="8964" max="8964" width="48.7109375" style="319" bestFit="1" customWidth="1"/>
    <col min="8965" max="8965" width="48.7109375" style="319" customWidth="1"/>
    <col min="8966" max="8966" width="32.7109375" style="319" bestFit="1" customWidth="1"/>
    <col min="8967" max="8977" width="9.140625" style="319"/>
    <col min="8978" max="8978" width="0" style="319" hidden="1" customWidth="1"/>
    <col min="8979" max="9216" width="9.140625" style="319"/>
    <col min="9217" max="9217" width="0.28515625" style="319" customWidth="1"/>
    <col min="9218" max="9218" width="59.85546875" style="319" customWidth="1"/>
    <col min="9219" max="9219" width="33.85546875" style="319" bestFit="1" customWidth="1"/>
    <col min="9220" max="9220" width="48.7109375" style="319" bestFit="1" customWidth="1"/>
    <col min="9221" max="9221" width="48.7109375" style="319" customWidth="1"/>
    <col min="9222" max="9222" width="32.7109375" style="319" bestFit="1" customWidth="1"/>
    <col min="9223" max="9233" width="9.140625" style="319"/>
    <col min="9234" max="9234" width="0" style="319" hidden="1" customWidth="1"/>
    <col min="9235" max="9472" width="9.140625" style="319"/>
    <col min="9473" max="9473" width="0.28515625" style="319" customWidth="1"/>
    <col min="9474" max="9474" width="59.85546875" style="319" customWidth="1"/>
    <col min="9475" max="9475" width="33.85546875" style="319" bestFit="1" customWidth="1"/>
    <col min="9476" max="9476" width="48.7109375" style="319" bestFit="1" customWidth="1"/>
    <col min="9477" max="9477" width="48.7109375" style="319" customWidth="1"/>
    <col min="9478" max="9478" width="32.7109375" style="319" bestFit="1" customWidth="1"/>
    <col min="9479" max="9489" width="9.140625" style="319"/>
    <col min="9490" max="9490" width="0" style="319" hidden="1" customWidth="1"/>
    <col min="9491" max="9728" width="9.140625" style="319"/>
    <col min="9729" max="9729" width="0.28515625" style="319" customWidth="1"/>
    <col min="9730" max="9730" width="59.85546875" style="319" customWidth="1"/>
    <col min="9731" max="9731" width="33.85546875" style="319" bestFit="1" customWidth="1"/>
    <col min="9732" max="9732" width="48.7109375" style="319" bestFit="1" customWidth="1"/>
    <col min="9733" max="9733" width="48.7109375" style="319" customWidth="1"/>
    <col min="9734" max="9734" width="32.7109375" style="319" bestFit="1" customWidth="1"/>
    <col min="9735" max="9745" width="9.140625" style="319"/>
    <col min="9746" max="9746" width="0" style="319" hidden="1" customWidth="1"/>
    <col min="9747" max="9984" width="9.140625" style="319"/>
    <col min="9985" max="9985" width="0.28515625" style="319" customWidth="1"/>
    <col min="9986" max="9986" width="59.85546875" style="319" customWidth="1"/>
    <col min="9987" max="9987" width="33.85546875" style="319" bestFit="1" customWidth="1"/>
    <col min="9988" max="9988" width="48.7109375" style="319" bestFit="1" customWidth="1"/>
    <col min="9989" max="9989" width="48.7109375" style="319" customWidth="1"/>
    <col min="9990" max="9990" width="32.7109375" style="319" bestFit="1" customWidth="1"/>
    <col min="9991" max="10001" width="9.140625" style="319"/>
    <col min="10002" max="10002" width="0" style="319" hidden="1" customWidth="1"/>
    <col min="10003" max="10240" width="9.140625" style="319"/>
    <col min="10241" max="10241" width="0.28515625" style="319" customWidth="1"/>
    <col min="10242" max="10242" width="59.85546875" style="319" customWidth="1"/>
    <col min="10243" max="10243" width="33.85546875" style="319" bestFit="1" customWidth="1"/>
    <col min="10244" max="10244" width="48.7109375" style="319" bestFit="1" customWidth="1"/>
    <col min="10245" max="10245" width="48.7109375" style="319" customWidth="1"/>
    <col min="10246" max="10246" width="32.7109375" style="319" bestFit="1" customWidth="1"/>
    <col min="10247" max="10257" width="9.140625" style="319"/>
    <col min="10258" max="10258" width="0" style="319" hidden="1" customWidth="1"/>
    <col min="10259" max="10496" width="9.140625" style="319"/>
    <col min="10497" max="10497" width="0.28515625" style="319" customWidth="1"/>
    <col min="10498" max="10498" width="59.85546875" style="319" customWidth="1"/>
    <col min="10499" max="10499" width="33.85546875" style="319" bestFit="1" customWidth="1"/>
    <col min="10500" max="10500" width="48.7109375" style="319" bestFit="1" customWidth="1"/>
    <col min="10501" max="10501" width="48.7109375" style="319" customWidth="1"/>
    <col min="10502" max="10502" width="32.7109375" style="319" bestFit="1" customWidth="1"/>
    <col min="10503" max="10513" width="9.140625" style="319"/>
    <col min="10514" max="10514" width="0" style="319" hidden="1" customWidth="1"/>
    <col min="10515" max="10752" width="9.140625" style="319"/>
    <col min="10753" max="10753" width="0.28515625" style="319" customWidth="1"/>
    <col min="10754" max="10754" width="59.85546875" style="319" customWidth="1"/>
    <col min="10755" max="10755" width="33.85546875" style="319" bestFit="1" customWidth="1"/>
    <col min="10756" max="10756" width="48.7109375" style="319" bestFit="1" customWidth="1"/>
    <col min="10757" max="10757" width="48.7109375" style="319" customWidth="1"/>
    <col min="10758" max="10758" width="32.7109375" style="319" bestFit="1" customWidth="1"/>
    <col min="10759" max="10769" width="9.140625" style="319"/>
    <col min="10770" max="10770" width="0" style="319" hidden="1" customWidth="1"/>
    <col min="10771" max="11008" width="9.140625" style="319"/>
    <col min="11009" max="11009" width="0.28515625" style="319" customWidth="1"/>
    <col min="11010" max="11010" width="59.85546875" style="319" customWidth="1"/>
    <col min="11011" max="11011" width="33.85546875" style="319" bestFit="1" customWidth="1"/>
    <col min="11012" max="11012" width="48.7109375" style="319" bestFit="1" customWidth="1"/>
    <col min="11013" max="11013" width="48.7109375" style="319" customWidth="1"/>
    <col min="11014" max="11014" width="32.7109375" style="319" bestFit="1" customWidth="1"/>
    <col min="11015" max="11025" width="9.140625" style="319"/>
    <col min="11026" max="11026" width="0" style="319" hidden="1" customWidth="1"/>
    <col min="11027" max="11264" width="9.140625" style="319"/>
    <col min="11265" max="11265" width="0.28515625" style="319" customWidth="1"/>
    <col min="11266" max="11266" width="59.85546875" style="319" customWidth="1"/>
    <col min="11267" max="11267" width="33.85546875" style="319" bestFit="1" customWidth="1"/>
    <col min="11268" max="11268" width="48.7109375" style="319" bestFit="1" customWidth="1"/>
    <col min="11269" max="11269" width="48.7109375" style="319" customWidth="1"/>
    <col min="11270" max="11270" width="32.7109375" style="319" bestFit="1" customWidth="1"/>
    <col min="11271" max="11281" width="9.140625" style="319"/>
    <col min="11282" max="11282" width="0" style="319" hidden="1" customWidth="1"/>
    <col min="11283" max="11520" width="9.140625" style="319"/>
    <col min="11521" max="11521" width="0.28515625" style="319" customWidth="1"/>
    <col min="11522" max="11522" width="59.85546875" style="319" customWidth="1"/>
    <col min="11523" max="11523" width="33.85546875" style="319" bestFit="1" customWidth="1"/>
    <col min="11524" max="11524" width="48.7109375" style="319" bestFit="1" customWidth="1"/>
    <col min="11525" max="11525" width="48.7109375" style="319" customWidth="1"/>
    <col min="11526" max="11526" width="32.7109375" style="319" bestFit="1" customWidth="1"/>
    <col min="11527" max="11537" width="9.140625" style="319"/>
    <col min="11538" max="11538" width="0" style="319" hidden="1" customWidth="1"/>
    <col min="11539" max="11776" width="9.140625" style="319"/>
    <col min="11777" max="11777" width="0.28515625" style="319" customWidth="1"/>
    <col min="11778" max="11778" width="59.85546875" style="319" customWidth="1"/>
    <col min="11779" max="11779" width="33.85546875" style="319" bestFit="1" customWidth="1"/>
    <col min="11780" max="11780" width="48.7109375" style="319" bestFit="1" customWidth="1"/>
    <col min="11781" max="11781" width="48.7109375" style="319" customWidth="1"/>
    <col min="11782" max="11782" width="32.7109375" style="319" bestFit="1" customWidth="1"/>
    <col min="11783" max="11793" width="9.140625" style="319"/>
    <col min="11794" max="11794" width="0" style="319" hidden="1" customWidth="1"/>
    <col min="11795" max="12032" width="9.140625" style="319"/>
    <col min="12033" max="12033" width="0.28515625" style="319" customWidth="1"/>
    <col min="12034" max="12034" width="59.85546875" style="319" customWidth="1"/>
    <col min="12035" max="12035" width="33.85546875" style="319" bestFit="1" customWidth="1"/>
    <col min="12036" max="12036" width="48.7109375" style="319" bestFit="1" customWidth="1"/>
    <col min="12037" max="12037" width="48.7109375" style="319" customWidth="1"/>
    <col min="12038" max="12038" width="32.7109375" style="319" bestFit="1" customWidth="1"/>
    <col min="12039" max="12049" width="9.140625" style="319"/>
    <col min="12050" max="12050" width="0" style="319" hidden="1" customWidth="1"/>
    <col min="12051" max="12288" width="9.140625" style="319"/>
    <col min="12289" max="12289" width="0.28515625" style="319" customWidth="1"/>
    <col min="12290" max="12290" width="59.85546875" style="319" customWidth="1"/>
    <col min="12291" max="12291" width="33.85546875" style="319" bestFit="1" customWidth="1"/>
    <col min="12292" max="12292" width="48.7109375" style="319" bestFit="1" customWidth="1"/>
    <col min="12293" max="12293" width="48.7109375" style="319" customWidth="1"/>
    <col min="12294" max="12294" width="32.7109375" style="319" bestFit="1" customWidth="1"/>
    <col min="12295" max="12305" width="9.140625" style="319"/>
    <col min="12306" max="12306" width="0" style="319" hidden="1" customWidth="1"/>
    <col min="12307" max="12544" width="9.140625" style="319"/>
    <col min="12545" max="12545" width="0.28515625" style="319" customWidth="1"/>
    <col min="12546" max="12546" width="59.85546875" style="319" customWidth="1"/>
    <col min="12547" max="12547" width="33.85546875" style="319" bestFit="1" customWidth="1"/>
    <col min="12548" max="12548" width="48.7109375" style="319" bestFit="1" customWidth="1"/>
    <col min="12549" max="12549" width="48.7109375" style="319" customWidth="1"/>
    <col min="12550" max="12550" width="32.7109375" style="319" bestFit="1" customWidth="1"/>
    <col min="12551" max="12561" width="9.140625" style="319"/>
    <col min="12562" max="12562" width="0" style="319" hidden="1" customWidth="1"/>
    <col min="12563" max="12800" width="9.140625" style="319"/>
    <col min="12801" max="12801" width="0.28515625" style="319" customWidth="1"/>
    <col min="12802" max="12802" width="59.85546875" style="319" customWidth="1"/>
    <col min="12803" max="12803" width="33.85546875" style="319" bestFit="1" customWidth="1"/>
    <col min="12804" max="12804" width="48.7109375" style="319" bestFit="1" customWidth="1"/>
    <col min="12805" max="12805" width="48.7109375" style="319" customWidth="1"/>
    <col min="12806" max="12806" width="32.7109375" style="319" bestFit="1" customWidth="1"/>
    <col min="12807" max="12817" width="9.140625" style="319"/>
    <col min="12818" max="12818" width="0" style="319" hidden="1" customWidth="1"/>
    <col min="12819" max="13056" width="9.140625" style="319"/>
    <col min="13057" max="13057" width="0.28515625" style="319" customWidth="1"/>
    <col min="13058" max="13058" width="59.85546875" style="319" customWidth="1"/>
    <col min="13059" max="13059" width="33.85546875" style="319" bestFit="1" customWidth="1"/>
    <col min="13060" max="13060" width="48.7109375" style="319" bestFit="1" customWidth="1"/>
    <col min="13061" max="13061" width="48.7109375" style="319" customWidth="1"/>
    <col min="13062" max="13062" width="32.7109375" style="319" bestFit="1" customWidth="1"/>
    <col min="13063" max="13073" width="9.140625" style="319"/>
    <col min="13074" max="13074" width="0" style="319" hidden="1" customWidth="1"/>
    <col min="13075" max="13312" width="9.140625" style="319"/>
    <col min="13313" max="13313" width="0.28515625" style="319" customWidth="1"/>
    <col min="13314" max="13314" width="59.85546875" style="319" customWidth="1"/>
    <col min="13315" max="13315" width="33.85546875" style="319" bestFit="1" customWidth="1"/>
    <col min="13316" max="13316" width="48.7109375" style="319" bestFit="1" customWidth="1"/>
    <col min="13317" max="13317" width="48.7109375" style="319" customWidth="1"/>
    <col min="13318" max="13318" width="32.7109375" style="319" bestFit="1" customWidth="1"/>
    <col min="13319" max="13329" width="9.140625" style="319"/>
    <col min="13330" max="13330" width="0" style="319" hidden="1" customWidth="1"/>
    <col min="13331" max="13568" width="9.140625" style="319"/>
    <col min="13569" max="13569" width="0.28515625" style="319" customWidth="1"/>
    <col min="13570" max="13570" width="59.85546875" style="319" customWidth="1"/>
    <col min="13571" max="13571" width="33.85546875" style="319" bestFit="1" customWidth="1"/>
    <col min="13572" max="13572" width="48.7109375" style="319" bestFit="1" customWidth="1"/>
    <col min="13573" max="13573" width="48.7109375" style="319" customWidth="1"/>
    <col min="13574" max="13574" width="32.7109375" style="319" bestFit="1" customWidth="1"/>
    <col min="13575" max="13585" width="9.140625" style="319"/>
    <col min="13586" max="13586" width="0" style="319" hidden="1" customWidth="1"/>
    <col min="13587" max="13824" width="9.140625" style="319"/>
    <col min="13825" max="13825" width="0.28515625" style="319" customWidth="1"/>
    <col min="13826" max="13826" width="59.85546875" style="319" customWidth="1"/>
    <col min="13827" max="13827" width="33.85546875" style="319" bestFit="1" customWidth="1"/>
    <col min="13828" max="13828" width="48.7109375" style="319" bestFit="1" customWidth="1"/>
    <col min="13829" max="13829" width="48.7109375" style="319" customWidth="1"/>
    <col min="13830" max="13830" width="32.7109375" style="319" bestFit="1" customWidth="1"/>
    <col min="13831" max="13841" width="9.140625" style="319"/>
    <col min="13842" max="13842" width="0" style="319" hidden="1" customWidth="1"/>
    <col min="13843" max="14080" width="9.140625" style="319"/>
    <col min="14081" max="14081" width="0.28515625" style="319" customWidth="1"/>
    <col min="14082" max="14082" width="59.85546875" style="319" customWidth="1"/>
    <col min="14083" max="14083" width="33.85546875" style="319" bestFit="1" customWidth="1"/>
    <col min="14084" max="14084" width="48.7109375" style="319" bestFit="1" customWidth="1"/>
    <col min="14085" max="14085" width="48.7109375" style="319" customWidth="1"/>
    <col min="14086" max="14086" width="32.7109375" style="319" bestFit="1" customWidth="1"/>
    <col min="14087" max="14097" width="9.140625" style="319"/>
    <col min="14098" max="14098" width="0" style="319" hidden="1" customWidth="1"/>
    <col min="14099" max="14336" width="9.140625" style="319"/>
    <col min="14337" max="14337" width="0.28515625" style="319" customWidth="1"/>
    <col min="14338" max="14338" width="59.85546875" style="319" customWidth="1"/>
    <col min="14339" max="14339" width="33.85546875" style="319" bestFit="1" customWidth="1"/>
    <col min="14340" max="14340" width="48.7109375" style="319" bestFit="1" customWidth="1"/>
    <col min="14341" max="14341" width="48.7109375" style="319" customWidth="1"/>
    <col min="14342" max="14342" width="32.7109375" style="319" bestFit="1" customWidth="1"/>
    <col min="14343" max="14353" width="9.140625" style="319"/>
    <col min="14354" max="14354" width="0" style="319" hidden="1" customWidth="1"/>
    <col min="14355" max="14592" width="9.140625" style="319"/>
    <col min="14593" max="14593" width="0.28515625" style="319" customWidth="1"/>
    <col min="14594" max="14594" width="59.85546875" style="319" customWidth="1"/>
    <col min="14595" max="14595" width="33.85546875" style="319" bestFit="1" customWidth="1"/>
    <col min="14596" max="14596" width="48.7109375" style="319" bestFit="1" customWidth="1"/>
    <col min="14597" max="14597" width="48.7109375" style="319" customWidth="1"/>
    <col min="14598" max="14598" width="32.7109375" style="319" bestFit="1" customWidth="1"/>
    <col min="14599" max="14609" width="9.140625" style="319"/>
    <col min="14610" max="14610" width="0" style="319" hidden="1" customWidth="1"/>
    <col min="14611" max="14848" width="9.140625" style="319"/>
    <col min="14849" max="14849" width="0.28515625" style="319" customWidth="1"/>
    <col min="14850" max="14850" width="59.85546875" style="319" customWidth="1"/>
    <col min="14851" max="14851" width="33.85546875" style="319" bestFit="1" customWidth="1"/>
    <col min="14852" max="14852" width="48.7109375" style="319" bestFit="1" customWidth="1"/>
    <col min="14853" max="14853" width="48.7109375" style="319" customWidth="1"/>
    <col min="14854" max="14854" width="32.7109375" style="319" bestFit="1" customWidth="1"/>
    <col min="14855" max="14865" width="9.140625" style="319"/>
    <col min="14866" max="14866" width="0" style="319" hidden="1" customWidth="1"/>
    <col min="14867" max="15104" width="9.140625" style="319"/>
    <col min="15105" max="15105" width="0.28515625" style="319" customWidth="1"/>
    <col min="15106" max="15106" width="59.85546875" style="319" customWidth="1"/>
    <col min="15107" max="15107" width="33.85546875" style="319" bestFit="1" customWidth="1"/>
    <col min="15108" max="15108" width="48.7109375" style="319" bestFit="1" customWidth="1"/>
    <col min="15109" max="15109" width="48.7109375" style="319" customWidth="1"/>
    <col min="15110" max="15110" width="32.7109375" style="319" bestFit="1" customWidth="1"/>
    <col min="15111" max="15121" width="9.140625" style="319"/>
    <col min="15122" max="15122" width="0" style="319" hidden="1" customWidth="1"/>
    <col min="15123" max="15360" width="9.140625" style="319"/>
    <col min="15361" max="15361" width="0.28515625" style="319" customWidth="1"/>
    <col min="15362" max="15362" width="59.85546875" style="319" customWidth="1"/>
    <col min="15363" max="15363" width="33.85546875" style="319" bestFit="1" customWidth="1"/>
    <col min="15364" max="15364" width="48.7109375" style="319" bestFit="1" customWidth="1"/>
    <col min="15365" max="15365" width="48.7109375" style="319" customWidth="1"/>
    <col min="15366" max="15366" width="32.7109375" style="319" bestFit="1" customWidth="1"/>
    <col min="15367" max="15377" width="9.140625" style="319"/>
    <col min="15378" max="15378" width="0" style="319" hidden="1" customWidth="1"/>
    <col min="15379" max="15616" width="9.140625" style="319"/>
    <col min="15617" max="15617" width="0.28515625" style="319" customWidth="1"/>
    <col min="15618" max="15618" width="59.85546875" style="319" customWidth="1"/>
    <col min="15619" max="15619" width="33.85546875" style="319" bestFit="1" customWidth="1"/>
    <col min="15620" max="15620" width="48.7109375" style="319" bestFit="1" customWidth="1"/>
    <col min="15621" max="15621" width="48.7109375" style="319" customWidth="1"/>
    <col min="15622" max="15622" width="32.7109375" style="319" bestFit="1" customWidth="1"/>
    <col min="15623" max="15633" width="9.140625" style="319"/>
    <col min="15634" max="15634" width="0" style="319" hidden="1" customWidth="1"/>
    <col min="15635" max="15872" width="9.140625" style="319"/>
    <col min="15873" max="15873" width="0.28515625" style="319" customWidth="1"/>
    <col min="15874" max="15874" width="59.85546875" style="319" customWidth="1"/>
    <col min="15875" max="15875" width="33.85546875" style="319" bestFit="1" customWidth="1"/>
    <col min="15876" max="15876" width="48.7109375" style="319" bestFit="1" customWidth="1"/>
    <col min="15877" max="15877" width="48.7109375" style="319" customWidth="1"/>
    <col min="15878" max="15878" width="32.7109375" style="319" bestFit="1" customWidth="1"/>
    <col min="15879" max="15889" width="9.140625" style="319"/>
    <col min="15890" max="15890" width="0" style="319" hidden="1" customWidth="1"/>
    <col min="15891" max="16128" width="9.140625" style="319"/>
    <col min="16129" max="16129" width="0.28515625" style="319" customWidth="1"/>
    <col min="16130" max="16130" width="59.85546875" style="319" customWidth="1"/>
    <col min="16131" max="16131" width="33.85546875" style="319" bestFit="1" customWidth="1"/>
    <col min="16132" max="16132" width="48.7109375" style="319" bestFit="1" customWidth="1"/>
    <col min="16133" max="16133" width="48.7109375" style="319" customWidth="1"/>
    <col min="16134" max="16134" width="32.7109375" style="319" bestFit="1" customWidth="1"/>
    <col min="16135" max="16145" width="9.140625" style="319"/>
    <col min="16146" max="16146" width="0" style="319" hidden="1" customWidth="1"/>
    <col min="16147" max="16384" width="9.140625" style="319"/>
  </cols>
  <sheetData>
    <row r="1" spans="1:18" x14ac:dyDescent="0.25">
      <c r="A1" s="288"/>
    </row>
    <row r="2" spans="1:18" ht="15.75" x14ac:dyDescent="0.25">
      <c r="A2" s="288"/>
      <c r="B2" s="320"/>
      <c r="C2" s="320"/>
      <c r="D2" s="320"/>
      <c r="E2" s="320"/>
      <c r="F2" s="321" t="s">
        <v>348</v>
      </c>
    </row>
    <row r="3" spans="1:18" x14ac:dyDescent="0.25">
      <c r="A3" s="288"/>
      <c r="B3" s="320"/>
      <c r="C3" s="320"/>
      <c r="D3" s="320"/>
      <c r="E3" s="320"/>
      <c r="F3" s="320"/>
    </row>
    <row r="4" spans="1:18" ht="21" customHeight="1" x14ac:dyDescent="0.25">
      <c r="A4" s="322"/>
      <c r="B4" s="323" t="s">
        <v>349</v>
      </c>
      <c r="C4" s="460" t="s">
        <v>350</v>
      </c>
      <c r="D4" s="461" t="s">
        <v>351</v>
      </c>
      <c r="E4" s="462"/>
      <c r="F4" s="324"/>
    </row>
    <row r="5" spans="1:18" ht="34.5" customHeight="1" x14ac:dyDescent="0.25">
      <c r="A5" s="322"/>
      <c r="B5" s="115" t="s">
        <v>43</v>
      </c>
      <c r="C5" s="460"/>
      <c r="D5" s="325" t="s">
        <v>370</v>
      </c>
      <c r="E5" s="325" t="s">
        <v>387</v>
      </c>
      <c r="F5" s="118" t="s">
        <v>352</v>
      </c>
      <c r="R5" s="319" t="s">
        <v>353</v>
      </c>
    </row>
    <row r="6" spans="1:18" ht="21" customHeight="1" x14ac:dyDescent="0.25">
      <c r="A6" s="322"/>
      <c r="B6" s="326" t="s">
        <v>354</v>
      </c>
      <c r="C6" s="326"/>
      <c r="D6" s="326"/>
      <c r="E6" s="326"/>
      <c r="F6" s="326"/>
      <c r="R6" s="319" t="s">
        <v>355</v>
      </c>
    </row>
    <row r="7" spans="1:18" ht="21" customHeight="1" x14ac:dyDescent="0.25">
      <c r="A7" s="322"/>
      <c r="B7" s="326" t="s">
        <v>354</v>
      </c>
      <c r="C7" s="326"/>
      <c r="D7" s="326"/>
      <c r="E7" s="326"/>
      <c r="F7" s="326"/>
    </row>
    <row r="8" spans="1:18" ht="21" customHeight="1" x14ac:dyDescent="0.25">
      <c r="A8" s="322"/>
      <c r="B8" s="326" t="s">
        <v>354</v>
      </c>
      <c r="C8" s="326"/>
      <c r="D8" s="326"/>
      <c r="E8" s="326"/>
      <c r="F8" s="326"/>
    </row>
    <row r="9" spans="1:18" ht="21" customHeight="1" x14ac:dyDescent="0.25">
      <c r="A9" s="322"/>
      <c r="B9" s="326" t="s">
        <v>354</v>
      </c>
      <c r="C9" s="326"/>
      <c r="D9" s="326"/>
      <c r="E9" s="326"/>
      <c r="F9" s="326"/>
    </row>
    <row r="10" spans="1:18" ht="21" customHeight="1" x14ac:dyDescent="0.25">
      <c r="A10" s="322"/>
      <c r="B10" s="326" t="s">
        <v>354</v>
      </c>
      <c r="C10" s="326"/>
      <c r="D10" s="326"/>
      <c r="E10" s="326"/>
      <c r="F10" s="326"/>
    </row>
    <row r="11" spans="1:18" ht="21" customHeight="1" x14ac:dyDescent="0.25">
      <c r="A11" s="322"/>
      <c r="B11" s="326" t="s">
        <v>354</v>
      </c>
      <c r="C11" s="326"/>
      <c r="D11" s="326"/>
      <c r="E11" s="326"/>
      <c r="F11" s="326"/>
    </row>
    <row r="12" spans="1:18" ht="21" customHeight="1" x14ac:dyDescent="0.25">
      <c r="A12" s="322"/>
      <c r="B12" s="326" t="s">
        <v>354</v>
      </c>
      <c r="C12" s="326"/>
      <c r="D12" s="326"/>
      <c r="E12" s="326"/>
      <c r="F12" s="326"/>
    </row>
    <row r="13" spans="1:18" ht="21" customHeight="1" x14ac:dyDescent="0.25">
      <c r="A13" s="322"/>
      <c r="B13" s="326" t="s">
        <v>354</v>
      </c>
      <c r="C13" s="326"/>
      <c r="D13" s="326"/>
      <c r="E13" s="326"/>
      <c r="F13" s="326"/>
    </row>
    <row r="14" spans="1:18" ht="21" customHeight="1" x14ac:dyDescent="0.25">
      <c r="A14" s="322"/>
      <c r="B14" s="326" t="s">
        <v>354</v>
      </c>
      <c r="C14" s="326"/>
      <c r="D14" s="326"/>
      <c r="E14" s="326"/>
      <c r="F14" s="326"/>
    </row>
    <row r="15" spans="1:18" ht="21" customHeight="1" x14ac:dyDescent="0.25">
      <c r="A15" s="322"/>
      <c r="B15" s="326" t="s">
        <v>354</v>
      </c>
      <c r="C15" s="326"/>
      <c r="D15" s="326"/>
      <c r="E15" s="326"/>
      <c r="F15" s="326"/>
    </row>
    <row r="16" spans="1:18" ht="21" customHeight="1" x14ac:dyDescent="0.25">
      <c r="A16" s="322"/>
      <c r="B16" s="326" t="s">
        <v>354</v>
      </c>
      <c r="C16" s="326"/>
      <c r="D16" s="326"/>
      <c r="E16" s="326"/>
      <c r="F16" s="326"/>
    </row>
    <row r="17" spans="1:6" ht="21" customHeight="1" x14ac:dyDescent="0.25">
      <c r="A17" s="322"/>
      <c r="B17" s="326" t="s">
        <v>354</v>
      </c>
      <c r="C17" s="326"/>
      <c r="D17" s="326"/>
      <c r="E17" s="326"/>
      <c r="F17" s="326"/>
    </row>
    <row r="18" spans="1:6" ht="21" customHeight="1" x14ac:dyDescent="0.25">
      <c r="A18" s="322"/>
      <c r="B18" s="326" t="s">
        <v>354</v>
      </c>
      <c r="C18" s="326"/>
      <c r="D18" s="326"/>
      <c r="E18" s="326"/>
      <c r="F18" s="326"/>
    </row>
    <row r="19" spans="1:6" ht="21" customHeight="1" x14ac:dyDescent="0.25">
      <c r="A19" s="322"/>
      <c r="B19" s="326" t="s">
        <v>354</v>
      </c>
      <c r="C19" s="326"/>
      <c r="D19" s="326"/>
      <c r="E19" s="326"/>
      <c r="F19" s="326"/>
    </row>
    <row r="20" spans="1:6" ht="21" customHeight="1" x14ac:dyDescent="0.25">
      <c r="A20" s="322"/>
      <c r="B20" s="326" t="s">
        <v>354</v>
      </c>
      <c r="C20" s="326"/>
      <c r="D20" s="326"/>
      <c r="E20" s="326"/>
      <c r="F20" s="326"/>
    </row>
    <row r="21" spans="1:6" ht="21" customHeight="1" x14ac:dyDescent="0.25">
      <c r="A21" s="322"/>
      <c r="B21" s="326" t="s">
        <v>354</v>
      </c>
      <c r="C21" s="326"/>
      <c r="D21" s="326"/>
      <c r="E21" s="326"/>
      <c r="F21" s="326"/>
    </row>
    <row r="22" spans="1:6" ht="21" customHeight="1" x14ac:dyDescent="0.25">
      <c r="A22" s="322"/>
      <c r="B22" s="326" t="s">
        <v>354</v>
      </c>
      <c r="C22" s="326"/>
      <c r="D22" s="326"/>
      <c r="E22" s="326"/>
      <c r="F22" s="326"/>
    </row>
    <row r="23" spans="1:6" ht="21" customHeight="1" x14ac:dyDescent="0.25">
      <c r="A23" s="322"/>
      <c r="B23" s="326" t="s">
        <v>354</v>
      </c>
      <c r="C23" s="326"/>
      <c r="D23" s="326"/>
      <c r="E23" s="326"/>
      <c r="F23" s="326"/>
    </row>
    <row r="24" spans="1:6" ht="21" customHeight="1" x14ac:dyDescent="0.25">
      <c r="A24" s="322"/>
      <c r="B24" s="326" t="s">
        <v>354</v>
      </c>
      <c r="C24" s="326"/>
      <c r="D24" s="326"/>
      <c r="E24" s="326"/>
      <c r="F24" s="326"/>
    </row>
    <row r="25" spans="1:6" ht="21" customHeight="1" x14ac:dyDescent="0.25">
      <c r="A25" s="322"/>
      <c r="B25" s="326" t="s">
        <v>354</v>
      </c>
      <c r="C25" s="326"/>
      <c r="D25" s="326"/>
      <c r="E25" s="326"/>
      <c r="F25" s="326"/>
    </row>
    <row r="26" spans="1:6" ht="21" customHeight="1" x14ac:dyDescent="0.25">
      <c r="A26" s="322"/>
      <c r="B26" s="326" t="s">
        <v>354</v>
      </c>
      <c r="C26" s="326"/>
      <c r="D26" s="326"/>
      <c r="E26" s="326"/>
      <c r="F26" s="326"/>
    </row>
    <row r="27" spans="1:6" ht="21" customHeight="1" x14ac:dyDescent="0.25">
      <c r="A27" s="322"/>
      <c r="B27" s="326" t="s">
        <v>354</v>
      </c>
      <c r="C27" s="326"/>
      <c r="D27" s="326"/>
      <c r="E27" s="326"/>
      <c r="F27" s="326"/>
    </row>
    <row r="28" spans="1:6" ht="21" customHeight="1" x14ac:dyDescent="0.25">
      <c r="A28" s="322"/>
      <c r="B28" s="326" t="s">
        <v>354</v>
      </c>
      <c r="C28" s="326"/>
      <c r="D28" s="326"/>
      <c r="E28" s="326"/>
      <c r="F28" s="326"/>
    </row>
    <row r="29" spans="1:6" ht="21" customHeight="1" x14ac:dyDescent="0.25">
      <c r="A29" s="322"/>
      <c r="B29" s="326" t="s">
        <v>354</v>
      </c>
      <c r="C29" s="326"/>
      <c r="D29" s="326"/>
      <c r="E29" s="326"/>
      <c r="F29" s="326"/>
    </row>
    <row r="30" spans="1:6" ht="21" customHeight="1" x14ac:dyDescent="0.25">
      <c r="A30" s="322"/>
      <c r="B30" s="326" t="s">
        <v>354</v>
      </c>
      <c r="C30" s="326"/>
      <c r="D30" s="326"/>
      <c r="E30" s="326"/>
      <c r="F30" s="326"/>
    </row>
    <row r="31" spans="1:6" ht="21" customHeight="1" x14ac:dyDescent="0.25">
      <c r="A31" s="322"/>
      <c r="B31" s="326" t="s">
        <v>354</v>
      </c>
      <c r="C31" s="326"/>
      <c r="D31" s="326"/>
      <c r="E31" s="326"/>
      <c r="F31" s="326"/>
    </row>
    <row r="32" spans="1:6" ht="21" customHeight="1" x14ac:dyDescent="0.25">
      <c r="A32" s="322"/>
      <c r="B32" s="326" t="s">
        <v>354</v>
      </c>
      <c r="C32" s="326"/>
      <c r="D32" s="326"/>
      <c r="E32" s="326"/>
      <c r="F32" s="326"/>
    </row>
    <row r="33" spans="1:6" ht="21" customHeight="1" x14ac:dyDescent="0.25">
      <c r="A33" s="322"/>
      <c r="B33" s="326" t="s">
        <v>354</v>
      </c>
      <c r="C33" s="326"/>
      <c r="D33" s="326"/>
      <c r="E33" s="326"/>
      <c r="F33" s="326"/>
    </row>
    <row r="34" spans="1:6" ht="21" customHeight="1" x14ac:dyDescent="0.25">
      <c r="A34" s="322"/>
      <c r="B34" s="326" t="s">
        <v>354</v>
      </c>
      <c r="C34" s="326"/>
      <c r="D34" s="326"/>
      <c r="E34" s="326"/>
      <c r="F34" s="326"/>
    </row>
    <row r="35" spans="1:6" ht="21" customHeight="1" x14ac:dyDescent="0.25">
      <c r="A35" s="322"/>
      <c r="B35" s="326" t="s">
        <v>354</v>
      </c>
      <c r="C35" s="326"/>
      <c r="D35" s="326"/>
      <c r="E35" s="326"/>
      <c r="F35" s="326"/>
    </row>
    <row r="36" spans="1:6" ht="21" customHeight="1" x14ac:dyDescent="0.25">
      <c r="A36" s="322"/>
      <c r="B36" s="326" t="s">
        <v>354</v>
      </c>
      <c r="C36" s="326"/>
      <c r="D36" s="326"/>
      <c r="E36" s="326"/>
      <c r="F36" s="326"/>
    </row>
    <row r="37" spans="1:6" ht="21" customHeight="1" x14ac:dyDescent="0.25">
      <c r="A37" s="322"/>
      <c r="B37" s="326" t="s">
        <v>354</v>
      </c>
      <c r="C37" s="326"/>
      <c r="D37" s="326"/>
      <c r="E37" s="326"/>
      <c r="F37" s="326"/>
    </row>
    <row r="38" spans="1:6" ht="21" customHeight="1" x14ac:dyDescent="0.25">
      <c r="A38" s="322"/>
      <c r="B38" s="326" t="s">
        <v>354</v>
      </c>
      <c r="C38" s="326"/>
      <c r="D38" s="326"/>
      <c r="E38" s="326"/>
      <c r="F38" s="326"/>
    </row>
    <row r="39" spans="1:6" ht="21" customHeight="1" x14ac:dyDescent="0.25">
      <c r="A39" s="322"/>
      <c r="B39" s="326" t="s">
        <v>354</v>
      </c>
      <c r="C39" s="326"/>
      <c r="D39" s="326"/>
      <c r="E39" s="326"/>
      <c r="F39" s="326"/>
    </row>
    <row r="40" spans="1:6" ht="21" customHeight="1" x14ac:dyDescent="0.25">
      <c r="A40" s="322"/>
      <c r="B40" s="326" t="s">
        <v>354</v>
      </c>
      <c r="C40" s="326"/>
      <c r="D40" s="326"/>
      <c r="E40" s="326"/>
      <c r="F40" s="326"/>
    </row>
    <row r="41" spans="1:6" ht="21" customHeight="1" x14ac:dyDescent="0.25">
      <c r="A41" s="322"/>
      <c r="B41" s="326" t="s">
        <v>354</v>
      </c>
      <c r="C41" s="326"/>
      <c r="D41" s="326"/>
      <c r="E41" s="326"/>
      <c r="F41" s="326"/>
    </row>
    <row r="42" spans="1:6" ht="21" customHeight="1" x14ac:dyDescent="0.25">
      <c r="A42" s="322"/>
      <c r="B42" s="326" t="s">
        <v>354</v>
      </c>
      <c r="C42" s="326"/>
      <c r="D42" s="326"/>
      <c r="E42" s="326"/>
      <c r="F42" s="326"/>
    </row>
    <row r="43" spans="1:6" ht="21" customHeight="1" x14ac:dyDescent="0.25">
      <c r="A43" s="322"/>
      <c r="B43" s="326" t="s">
        <v>354</v>
      </c>
      <c r="C43" s="326"/>
      <c r="D43" s="326"/>
      <c r="E43" s="326"/>
      <c r="F43" s="326"/>
    </row>
    <row r="44" spans="1:6" ht="21" customHeight="1" x14ac:dyDescent="0.25">
      <c r="A44" s="322"/>
      <c r="B44" s="326" t="s">
        <v>354</v>
      </c>
      <c r="C44" s="326"/>
      <c r="D44" s="326"/>
      <c r="E44" s="326"/>
      <c r="F44" s="326"/>
    </row>
    <row r="45" spans="1:6" ht="21" customHeight="1" x14ac:dyDescent="0.25">
      <c r="A45" s="322"/>
      <c r="B45" s="326" t="s">
        <v>354</v>
      </c>
      <c r="C45" s="326"/>
      <c r="D45" s="326"/>
      <c r="E45" s="326"/>
      <c r="F45" s="326"/>
    </row>
    <row r="46" spans="1:6" ht="21" customHeight="1" thickBot="1" x14ac:dyDescent="0.3">
      <c r="A46" s="322"/>
      <c r="B46" s="327" t="s">
        <v>354</v>
      </c>
      <c r="C46" s="327"/>
      <c r="D46" s="327"/>
      <c r="E46" s="327"/>
      <c r="F46" s="327"/>
    </row>
    <row r="47" spans="1:6" ht="21" customHeight="1" thickBot="1" x14ac:dyDescent="0.3">
      <c r="A47" s="328"/>
      <c r="B47" s="329" t="s">
        <v>10</v>
      </c>
      <c r="C47" s="330"/>
      <c r="D47" s="330">
        <f>SUM(D6:D46)</f>
        <v>0</v>
      </c>
      <c r="E47" s="330">
        <f>SUM(E6:E46)</f>
        <v>0</v>
      </c>
      <c r="F47" s="330"/>
    </row>
    <row r="48" spans="1:6" x14ac:dyDescent="0.25">
      <c r="B48" s="463" t="s">
        <v>356</v>
      </c>
      <c r="C48" s="463"/>
      <c r="D48" s="463"/>
      <c r="E48" s="463"/>
      <c r="F48" s="463"/>
    </row>
    <row r="49" spans="2:6" x14ac:dyDescent="0.25">
      <c r="B49" s="464" t="s">
        <v>357</v>
      </c>
      <c r="C49" s="464"/>
      <c r="D49" s="464"/>
      <c r="E49" s="464"/>
      <c r="F49" s="464"/>
    </row>
    <row r="50" spans="2:6" x14ac:dyDescent="0.25">
      <c r="B50" s="320"/>
      <c r="C50" s="320"/>
      <c r="D50" s="320"/>
      <c r="E50" s="320"/>
      <c r="F50" s="320"/>
    </row>
  </sheetData>
  <sheetProtection insertRows="0"/>
  <dataConsolidate/>
  <mergeCells count="4">
    <mergeCell ref="C4:C5"/>
    <mergeCell ref="D4:E4"/>
    <mergeCell ref="B48:F48"/>
    <mergeCell ref="B49:F49"/>
  </mergeCells>
  <dataValidations count="1">
    <dataValidation type="list" allowBlank="1" showInputMessage="1" showErrorMessage="1" sqref="F6:F46 JB6:JB46 SX6:SX46 ACT6:ACT46 AMP6:AMP46 AWL6:AWL46 BGH6:BGH46 BQD6:BQD46 BZZ6:BZZ46 CJV6:CJV46 CTR6:CTR46 DDN6:DDN46 DNJ6:DNJ46 DXF6:DXF46 EHB6:EHB46 EQX6:EQX46 FAT6:FAT46 FKP6:FKP46 FUL6:FUL46 GEH6:GEH46 GOD6:GOD46 GXZ6:GXZ46 HHV6:HHV46 HRR6:HRR46 IBN6:IBN46 ILJ6:ILJ46 IVF6:IVF46 JFB6:JFB46 JOX6:JOX46 JYT6:JYT46 KIP6:KIP46 KSL6:KSL46 LCH6:LCH46 LMD6:LMD46 LVZ6:LVZ46 MFV6:MFV46 MPR6:MPR46 MZN6:MZN46 NJJ6:NJJ46 NTF6:NTF46 ODB6:ODB46 OMX6:OMX46 OWT6:OWT46 PGP6:PGP46 PQL6:PQL46 QAH6:QAH46 QKD6:QKD46 QTZ6:QTZ46 RDV6:RDV46 RNR6:RNR46 RXN6:RXN46 SHJ6:SHJ46 SRF6:SRF46 TBB6:TBB46 TKX6:TKX46 TUT6:TUT46 UEP6:UEP46 UOL6:UOL46 UYH6:UYH46 VID6:VID46 VRZ6:VRZ46 WBV6:WBV46 WLR6:WLR46 WVN6:WVN46 F65542:F65582 JB65542:JB65582 SX65542:SX65582 ACT65542:ACT65582 AMP65542:AMP65582 AWL65542:AWL65582 BGH65542:BGH65582 BQD65542:BQD65582 BZZ65542:BZZ65582 CJV65542:CJV65582 CTR65542:CTR65582 DDN65542:DDN65582 DNJ65542:DNJ65582 DXF65542:DXF65582 EHB65542:EHB65582 EQX65542:EQX65582 FAT65542:FAT65582 FKP65542:FKP65582 FUL65542:FUL65582 GEH65542:GEH65582 GOD65542:GOD65582 GXZ65542:GXZ65582 HHV65542:HHV65582 HRR65542:HRR65582 IBN65542:IBN65582 ILJ65542:ILJ65582 IVF65542:IVF65582 JFB65542:JFB65582 JOX65542:JOX65582 JYT65542:JYT65582 KIP65542:KIP65582 KSL65542:KSL65582 LCH65542:LCH65582 LMD65542:LMD65582 LVZ65542:LVZ65582 MFV65542:MFV65582 MPR65542:MPR65582 MZN65542:MZN65582 NJJ65542:NJJ65582 NTF65542:NTF65582 ODB65542:ODB65582 OMX65542:OMX65582 OWT65542:OWT65582 PGP65542:PGP65582 PQL65542:PQL65582 QAH65542:QAH65582 QKD65542:QKD65582 QTZ65542:QTZ65582 RDV65542:RDV65582 RNR65542:RNR65582 RXN65542:RXN65582 SHJ65542:SHJ65582 SRF65542:SRF65582 TBB65542:TBB65582 TKX65542:TKX65582 TUT65542:TUT65582 UEP65542:UEP65582 UOL65542:UOL65582 UYH65542:UYH65582 VID65542:VID65582 VRZ65542:VRZ65582 WBV65542:WBV65582 WLR65542:WLR65582 WVN65542:WVN65582 F131078:F131118 JB131078:JB131118 SX131078:SX131118 ACT131078:ACT131118 AMP131078:AMP131118 AWL131078:AWL131118 BGH131078:BGH131118 BQD131078:BQD131118 BZZ131078:BZZ131118 CJV131078:CJV131118 CTR131078:CTR131118 DDN131078:DDN131118 DNJ131078:DNJ131118 DXF131078:DXF131118 EHB131078:EHB131118 EQX131078:EQX131118 FAT131078:FAT131118 FKP131078:FKP131118 FUL131078:FUL131118 GEH131078:GEH131118 GOD131078:GOD131118 GXZ131078:GXZ131118 HHV131078:HHV131118 HRR131078:HRR131118 IBN131078:IBN131118 ILJ131078:ILJ131118 IVF131078:IVF131118 JFB131078:JFB131118 JOX131078:JOX131118 JYT131078:JYT131118 KIP131078:KIP131118 KSL131078:KSL131118 LCH131078:LCH131118 LMD131078:LMD131118 LVZ131078:LVZ131118 MFV131078:MFV131118 MPR131078:MPR131118 MZN131078:MZN131118 NJJ131078:NJJ131118 NTF131078:NTF131118 ODB131078:ODB131118 OMX131078:OMX131118 OWT131078:OWT131118 PGP131078:PGP131118 PQL131078:PQL131118 QAH131078:QAH131118 QKD131078:QKD131118 QTZ131078:QTZ131118 RDV131078:RDV131118 RNR131078:RNR131118 RXN131078:RXN131118 SHJ131078:SHJ131118 SRF131078:SRF131118 TBB131078:TBB131118 TKX131078:TKX131118 TUT131078:TUT131118 UEP131078:UEP131118 UOL131078:UOL131118 UYH131078:UYH131118 VID131078:VID131118 VRZ131078:VRZ131118 WBV131078:WBV131118 WLR131078:WLR131118 WVN131078:WVN131118 F196614:F196654 JB196614:JB196654 SX196614:SX196654 ACT196614:ACT196654 AMP196614:AMP196654 AWL196614:AWL196654 BGH196614:BGH196654 BQD196614:BQD196654 BZZ196614:BZZ196654 CJV196614:CJV196654 CTR196614:CTR196654 DDN196614:DDN196654 DNJ196614:DNJ196654 DXF196614:DXF196654 EHB196614:EHB196654 EQX196614:EQX196654 FAT196614:FAT196654 FKP196614:FKP196654 FUL196614:FUL196654 GEH196614:GEH196654 GOD196614:GOD196654 GXZ196614:GXZ196654 HHV196614:HHV196654 HRR196614:HRR196654 IBN196614:IBN196654 ILJ196614:ILJ196654 IVF196614:IVF196654 JFB196614:JFB196654 JOX196614:JOX196654 JYT196614:JYT196654 KIP196614:KIP196654 KSL196614:KSL196654 LCH196614:LCH196654 LMD196614:LMD196654 LVZ196614:LVZ196654 MFV196614:MFV196654 MPR196614:MPR196654 MZN196614:MZN196654 NJJ196614:NJJ196654 NTF196614:NTF196654 ODB196614:ODB196654 OMX196614:OMX196654 OWT196614:OWT196654 PGP196614:PGP196654 PQL196614:PQL196654 QAH196614:QAH196654 QKD196614:QKD196654 QTZ196614:QTZ196654 RDV196614:RDV196654 RNR196614:RNR196654 RXN196614:RXN196654 SHJ196614:SHJ196654 SRF196614:SRF196654 TBB196614:TBB196654 TKX196614:TKX196654 TUT196614:TUT196654 UEP196614:UEP196654 UOL196614:UOL196654 UYH196614:UYH196654 VID196614:VID196654 VRZ196614:VRZ196654 WBV196614:WBV196654 WLR196614:WLR196654 WVN196614:WVN196654 F262150:F262190 JB262150:JB262190 SX262150:SX262190 ACT262150:ACT262190 AMP262150:AMP262190 AWL262150:AWL262190 BGH262150:BGH262190 BQD262150:BQD262190 BZZ262150:BZZ262190 CJV262150:CJV262190 CTR262150:CTR262190 DDN262150:DDN262190 DNJ262150:DNJ262190 DXF262150:DXF262190 EHB262150:EHB262190 EQX262150:EQX262190 FAT262150:FAT262190 FKP262150:FKP262190 FUL262150:FUL262190 GEH262150:GEH262190 GOD262150:GOD262190 GXZ262150:GXZ262190 HHV262150:HHV262190 HRR262150:HRR262190 IBN262150:IBN262190 ILJ262150:ILJ262190 IVF262150:IVF262190 JFB262150:JFB262190 JOX262150:JOX262190 JYT262150:JYT262190 KIP262150:KIP262190 KSL262150:KSL262190 LCH262150:LCH262190 LMD262150:LMD262190 LVZ262150:LVZ262190 MFV262150:MFV262190 MPR262150:MPR262190 MZN262150:MZN262190 NJJ262150:NJJ262190 NTF262150:NTF262190 ODB262150:ODB262190 OMX262150:OMX262190 OWT262150:OWT262190 PGP262150:PGP262190 PQL262150:PQL262190 QAH262150:QAH262190 QKD262150:QKD262190 QTZ262150:QTZ262190 RDV262150:RDV262190 RNR262150:RNR262190 RXN262150:RXN262190 SHJ262150:SHJ262190 SRF262150:SRF262190 TBB262150:TBB262190 TKX262150:TKX262190 TUT262150:TUT262190 UEP262150:UEP262190 UOL262150:UOL262190 UYH262150:UYH262190 VID262150:VID262190 VRZ262150:VRZ262190 WBV262150:WBV262190 WLR262150:WLR262190 WVN262150:WVN262190 F327686:F327726 JB327686:JB327726 SX327686:SX327726 ACT327686:ACT327726 AMP327686:AMP327726 AWL327686:AWL327726 BGH327686:BGH327726 BQD327686:BQD327726 BZZ327686:BZZ327726 CJV327686:CJV327726 CTR327686:CTR327726 DDN327686:DDN327726 DNJ327686:DNJ327726 DXF327686:DXF327726 EHB327686:EHB327726 EQX327686:EQX327726 FAT327686:FAT327726 FKP327686:FKP327726 FUL327686:FUL327726 GEH327686:GEH327726 GOD327686:GOD327726 GXZ327686:GXZ327726 HHV327686:HHV327726 HRR327686:HRR327726 IBN327686:IBN327726 ILJ327686:ILJ327726 IVF327686:IVF327726 JFB327686:JFB327726 JOX327686:JOX327726 JYT327686:JYT327726 KIP327686:KIP327726 KSL327686:KSL327726 LCH327686:LCH327726 LMD327686:LMD327726 LVZ327686:LVZ327726 MFV327686:MFV327726 MPR327686:MPR327726 MZN327686:MZN327726 NJJ327686:NJJ327726 NTF327686:NTF327726 ODB327686:ODB327726 OMX327686:OMX327726 OWT327686:OWT327726 PGP327686:PGP327726 PQL327686:PQL327726 QAH327686:QAH327726 QKD327686:QKD327726 QTZ327686:QTZ327726 RDV327686:RDV327726 RNR327686:RNR327726 RXN327686:RXN327726 SHJ327686:SHJ327726 SRF327686:SRF327726 TBB327686:TBB327726 TKX327686:TKX327726 TUT327686:TUT327726 UEP327686:UEP327726 UOL327686:UOL327726 UYH327686:UYH327726 VID327686:VID327726 VRZ327686:VRZ327726 WBV327686:WBV327726 WLR327686:WLR327726 WVN327686:WVN327726 F393222:F393262 JB393222:JB393262 SX393222:SX393262 ACT393222:ACT393262 AMP393222:AMP393262 AWL393222:AWL393262 BGH393222:BGH393262 BQD393222:BQD393262 BZZ393222:BZZ393262 CJV393222:CJV393262 CTR393222:CTR393262 DDN393222:DDN393262 DNJ393222:DNJ393262 DXF393222:DXF393262 EHB393222:EHB393262 EQX393222:EQX393262 FAT393222:FAT393262 FKP393222:FKP393262 FUL393222:FUL393262 GEH393222:GEH393262 GOD393222:GOD393262 GXZ393222:GXZ393262 HHV393222:HHV393262 HRR393222:HRR393262 IBN393222:IBN393262 ILJ393222:ILJ393262 IVF393222:IVF393262 JFB393222:JFB393262 JOX393222:JOX393262 JYT393222:JYT393262 KIP393222:KIP393262 KSL393222:KSL393262 LCH393222:LCH393262 LMD393222:LMD393262 LVZ393222:LVZ393262 MFV393222:MFV393262 MPR393222:MPR393262 MZN393222:MZN393262 NJJ393222:NJJ393262 NTF393222:NTF393262 ODB393222:ODB393262 OMX393222:OMX393262 OWT393222:OWT393262 PGP393222:PGP393262 PQL393222:PQL393262 QAH393222:QAH393262 QKD393222:QKD393262 QTZ393222:QTZ393262 RDV393222:RDV393262 RNR393222:RNR393262 RXN393222:RXN393262 SHJ393222:SHJ393262 SRF393222:SRF393262 TBB393222:TBB393262 TKX393222:TKX393262 TUT393222:TUT393262 UEP393222:UEP393262 UOL393222:UOL393262 UYH393222:UYH393262 VID393222:VID393262 VRZ393222:VRZ393262 WBV393222:WBV393262 WLR393222:WLR393262 WVN393222:WVN393262 F458758:F458798 JB458758:JB458798 SX458758:SX458798 ACT458758:ACT458798 AMP458758:AMP458798 AWL458758:AWL458798 BGH458758:BGH458798 BQD458758:BQD458798 BZZ458758:BZZ458798 CJV458758:CJV458798 CTR458758:CTR458798 DDN458758:DDN458798 DNJ458758:DNJ458798 DXF458758:DXF458798 EHB458758:EHB458798 EQX458758:EQX458798 FAT458758:FAT458798 FKP458758:FKP458798 FUL458758:FUL458798 GEH458758:GEH458798 GOD458758:GOD458798 GXZ458758:GXZ458798 HHV458758:HHV458798 HRR458758:HRR458798 IBN458758:IBN458798 ILJ458758:ILJ458798 IVF458758:IVF458798 JFB458758:JFB458798 JOX458758:JOX458798 JYT458758:JYT458798 KIP458758:KIP458798 KSL458758:KSL458798 LCH458758:LCH458798 LMD458758:LMD458798 LVZ458758:LVZ458798 MFV458758:MFV458798 MPR458758:MPR458798 MZN458758:MZN458798 NJJ458758:NJJ458798 NTF458758:NTF458798 ODB458758:ODB458798 OMX458758:OMX458798 OWT458758:OWT458798 PGP458758:PGP458798 PQL458758:PQL458798 QAH458758:QAH458798 QKD458758:QKD458798 QTZ458758:QTZ458798 RDV458758:RDV458798 RNR458758:RNR458798 RXN458758:RXN458798 SHJ458758:SHJ458798 SRF458758:SRF458798 TBB458758:TBB458798 TKX458758:TKX458798 TUT458758:TUT458798 UEP458758:UEP458798 UOL458758:UOL458798 UYH458758:UYH458798 VID458758:VID458798 VRZ458758:VRZ458798 WBV458758:WBV458798 WLR458758:WLR458798 WVN458758:WVN458798 F524294:F524334 JB524294:JB524334 SX524294:SX524334 ACT524294:ACT524334 AMP524294:AMP524334 AWL524294:AWL524334 BGH524294:BGH524334 BQD524294:BQD524334 BZZ524294:BZZ524334 CJV524294:CJV524334 CTR524294:CTR524334 DDN524294:DDN524334 DNJ524294:DNJ524334 DXF524294:DXF524334 EHB524294:EHB524334 EQX524294:EQX524334 FAT524294:FAT524334 FKP524294:FKP524334 FUL524294:FUL524334 GEH524294:GEH524334 GOD524294:GOD524334 GXZ524294:GXZ524334 HHV524294:HHV524334 HRR524294:HRR524334 IBN524294:IBN524334 ILJ524294:ILJ524334 IVF524294:IVF524334 JFB524294:JFB524334 JOX524294:JOX524334 JYT524294:JYT524334 KIP524294:KIP524334 KSL524294:KSL524334 LCH524294:LCH524334 LMD524294:LMD524334 LVZ524294:LVZ524334 MFV524294:MFV524334 MPR524294:MPR524334 MZN524294:MZN524334 NJJ524294:NJJ524334 NTF524294:NTF524334 ODB524294:ODB524334 OMX524294:OMX524334 OWT524294:OWT524334 PGP524294:PGP524334 PQL524294:PQL524334 QAH524294:QAH524334 QKD524294:QKD524334 QTZ524294:QTZ524334 RDV524294:RDV524334 RNR524294:RNR524334 RXN524294:RXN524334 SHJ524294:SHJ524334 SRF524294:SRF524334 TBB524294:TBB524334 TKX524294:TKX524334 TUT524294:TUT524334 UEP524294:UEP524334 UOL524294:UOL524334 UYH524294:UYH524334 VID524294:VID524334 VRZ524294:VRZ524334 WBV524294:WBV524334 WLR524294:WLR524334 WVN524294:WVN524334 F589830:F589870 JB589830:JB589870 SX589830:SX589870 ACT589830:ACT589870 AMP589830:AMP589870 AWL589830:AWL589870 BGH589830:BGH589870 BQD589830:BQD589870 BZZ589830:BZZ589870 CJV589830:CJV589870 CTR589830:CTR589870 DDN589830:DDN589870 DNJ589830:DNJ589870 DXF589830:DXF589870 EHB589830:EHB589870 EQX589830:EQX589870 FAT589830:FAT589870 FKP589830:FKP589870 FUL589830:FUL589870 GEH589830:GEH589870 GOD589830:GOD589870 GXZ589830:GXZ589870 HHV589830:HHV589870 HRR589830:HRR589870 IBN589830:IBN589870 ILJ589830:ILJ589870 IVF589830:IVF589870 JFB589830:JFB589870 JOX589830:JOX589870 JYT589830:JYT589870 KIP589830:KIP589870 KSL589830:KSL589870 LCH589830:LCH589870 LMD589830:LMD589870 LVZ589830:LVZ589870 MFV589830:MFV589870 MPR589830:MPR589870 MZN589830:MZN589870 NJJ589830:NJJ589870 NTF589830:NTF589870 ODB589830:ODB589870 OMX589830:OMX589870 OWT589830:OWT589870 PGP589830:PGP589870 PQL589830:PQL589870 QAH589830:QAH589870 QKD589830:QKD589870 QTZ589830:QTZ589870 RDV589830:RDV589870 RNR589830:RNR589870 RXN589830:RXN589870 SHJ589830:SHJ589870 SRF589830:SRF589870 TBB589830:TBB589870 TKX589830:TKX589870 TUT589830:TUT589870 UEP589830:UEP589870 UOL589830:UOL589870 UYH589830:UYH589870 VID589830:VID589870 VRZ589830:VRZ589870 WBV589830:WBV589870 WLR589830:WLR589870 WVN589830:WVN589870 F655366:F655406 JB655366:JB655406 SX655366:SX655406 ACT655366:ACT655406 AMP655366:AMP655406 AWL655366:AWL655406 BGH655366:BGH655406 BQD655366:BQD655406 BZZ655366:BZZ655406 CJV655366:CJV655406 CTR655366:CTR655406 DDN655366:DDN655406 DNJ655366:DNJ655406 DXF655366:DXF655406 EHB655366:EHB655406 EQX655366:EQX655406 FAT655366:FAT655406 FKP655366:FKP655406 FUL655366:FUL655406 GEH655366:GEH655406 GOD655366:GOD655406 GXZ655366:GXZ655406 HHV655366:HHV655406 HRR655366:HRR655406 IBN655366:IBN655406 ILJ655366:ILJ655406 IVF655366:IVF655406 JFB655366:JFB655406 JOX655366:JOX655406 JYT655366:JYT655406 KIP655366:KIP655406 KSL655366:KSL655406 LCH655366:LCH655406 LMD655366:LMD655406 LVZ655366:LVZ655406 MFV655366:MFV655406 MPR655366:MPR655406 MZN655366:MZN655406 NJJ655366:NJJ655406 NTF655366:NTF655406 ODB655366:ODB655406 OMX655366:OMX655406 OWT655366:OWT655406 PGP655366:PGP655406 PQL655366:PQL655406 QAH655366:QAH655406 QKD655366:QKD655406 QTZ655366:QTZ655406 RDV655366:RDV655406 RNR655366:RNR655406 RXN655366:RXN655406 SHJ655366:SHJ655406 SRF655366:SRF655406 TBB655366:TBB655406 TKX655366:TKX655406 TUT655366:TUT655406 UEP655366:UEP655406 UOL655366:UOL655406 UYH655366:UYH655406 VID655366:VID655406 VRZ655366:VRZ655406 WBV655366:WBV655406 WLR655366:WLR655406 WVN655366:WVN655406 F720902:F720942 JB720902:JB720942 SX720902:SX720942 ACT720902:ACT720942 AMP720902:AMP720942 AWL720902:AWL720942 BGH720902:BGH720942 BQD720902:BQD720942 BZZ720902:BZZ720942 CJV720902:CJV720942 CTR720902:CTR720942 DDN720902:DDN720942 DNJ720902:DNJ720942 DXF720902:DXF720942 EHB720902:EHB720942 EQX720902:EQX720942 FAT720902:FAT720942 FKP720902:FKP720942 FUL720902:FUL720942 GEH720902:GEH720942 GOD720902:GOD720942 GXZ720902:GXZ720942 HHV720902:HHV720942 HRR720902:HRR720942 IBN720902:IBN720942 ILJ720902:ILJ720942 IVF720902:IVF720942 JFB720902:JFB720942 JOX720902:JOX720942 JYT720902:JYT720942 KIP720902:KIP720942 KSL720902:KSL720942 LCH720902:LCH720942 LMD720902:LMD720942 LVZ720902:LVZ720942 MFV720902:MFV720942 MPR720902:MPR720942 MZN720902:MZN720942 NJJ720902:NJJ720942 NTF720902:NTF720942 ODB720902:ODB720942 OMX720902:OMX720942 OWT720902:OWT720942 PGP720902:PGP720942 PQL720902:PQL720942 QAH720902:QAH720942 QKD720902:QKD720942 QTZ720902:QTZ720942 RDV720902:RDV720942 RNR720902:RNR720942 RXN720902:RXN720942 SHJ720902:SHJ720942 SRF720902:SRF720942 TBB720902:TBB720942 TKX720902:TKX720942 TUT720902:TUT720942 UEP720902:UEP720942 UOL720902:UOL720942 UYH720902:UYH720942 VID720902:VID720942 VRZ720902:VRZ720942 WBV720902:WBV720942 WLR720902:WLR720942 WVN720902:WVN720942 F786438:F786478 JB786438:JB786478 SX786438:SX786478 ACT786438:ACT786478 AMP786438:AMP786478 AWL786438:AWL786478 BGH786438:BGH786478 BQD786438:BQD786478 BZZ786438:BZZ786478 CJV786438:CJV786478 CTR786438:CTR786478 DDN786438:DDN786478 DNJ786438:DNJ786478 DXF786438:DXF786478 EHB786438:EHB786478 EQX786438:EQX786478 FAT786438:FAT786478 FKP786438:FKP786478 FUL786438:FUL786478 GEH786438:GEH786478 GOD786438:GOD786478 GXZ786438:GXZ786478 HHV786438:HHV786478 HRR786438:HRR786478 IBN786438:IBN786478 ILJ786438:ILJ786478 IVF786438:IVF786478 JFB786438:JFB786478 JOX786438:JOX786478 JYT786438:JYT786478 KIP786438:KIP786478 KSL786438:KSL786478 LCH786438:LCH786478 LMD786438:LMD786478 LVZ786438:LVZ786478 MFV786438:MFV786478 MPR786438:MPR786478 MZN786438:MZN786478 NJJ786438:NJJ786478 NTF786438:NTF786478 ODB786438:ODB786478 OMX786438:OMX786478 OWT786438:OWT786478 PGP786438:PGP786478 PQL786438:PQL786478 QAH786438:QAH786478 QKD786438:QKD786478 QTZ786438:QTZ786478 RDV786438:RDV786478 RNR786438:RNR786478 RXN786438:RXN786478 SHJ786438:SHJ786478 SRF786438:SRF786478 TBB786438:TBB786478 TKX786438:TKX786478 TUT786438:TUT786478 UEP786438:UEP786478 UOL786438:UOL786478 UYH786438:UYH786478 VID786438:VID786478 VRZ786438:VRZ786478 WBV786438:WBV786478 WLR786438:WLR786478 WVN786438:WVN786478 F851974:F852014 JB851974:JB852014 SX851974:SX852014 ACT851974:ACT852014 AMP851974:AMP852014 AWL851974:AWL852014 BGH851974:BGH852014 BQD851974:BQD852014 BZZ851974:BZZ852014 CJV851974:CJV852014 CTR851974:CTR852014 DDN851974:DDN852014 DNJ851974:DNJ852014 DXF851974:DXF852014 EHB851974:EHB852014 EQX851974:EQX852014 FAT851974:FAT852014 FKP851974:FKP852014 FUL851974:FUL852014 GEH851974:GEH852014 GOD851974:GOD852014 GXZ851974:GXZ852014 HHV851974:HHV852014 HRR851974:HRR852014 IBN851974:IBN852014 ILJ851974:ILJ852014 IVF851974:IVF852014 JFB851974:JFB852014 JOX851974:JOX852014 JYT851974:JYT852014 KIP851974:KIP852014 KSL851974:KSL852014 LCH851974:LCH852014 LMD851974:LMD852014 LVZ851974:LVZ852014 MFV851974:MFV852014 MPR851974:MPR852014 MZN851974:MZN852014 NJJ851974:NJJ852014 NTF851974:NTF852014 ODB851974:ODB852014 OMX851974:OMX852014 OWT851974:OWT852014 PGP851974:PGP852014 PQL851974:PQL852014 QAH851974:QAH852014 QKD851974:QKD852014 QTZ851974:QTZ852014 RDV851974:RDV852014 RNR851974:RNR852014 RXN851974:RXN852014 SHJ851974:SHJ852014 SRF851974:SRF852014 TBB851974:TBB852014 TKX851974:TKX852014 TUT851974:TUT852014 UEP851974:UEP852014 UOL851974:UOL852014 UYH851974:UYH852014 VID851974:VID852014 VRZ851974:VRZ852014 WBV851974:WBV852014 WLR851974:WLR852014 WVN851974:WVN852014 F917510:F917550 JB917510:JB917550 SX917510:SX917550 ACT917510:ACT917550 AMP917510:AMP917550 AWL917510:AWL917550 BGH917510:BGH917550 BQD917510:BQD917550 BZZ917510:BZZ917550 CJV917510:CJV917550 CTR917510:CTR917550 DDN917510:DDN917550 DNJ917510:DNJ917550 DXF917510:DXF917550 EHB917510:EHB917550 EQX917510:EQX917550 FAT917510:FAT917550 FKP917510:FKP917550 FUL917510:FUL917550 GEH917510:GEH917550 GOD917510:GOD917550 GXZ917510:GXZ917550 HHV917510:HHV917550 HRR917510:HRR917550 IBN917510:IBN917550 ILJ917510:ILJ917550 IVF917510:IVF917550 JFB917510:JFB917550 JOX917510:JOX917550 JYT917510:JYT917550 KIP917510:KIP917550 KSL917510:KSL917550 LCH917510:LCH917550 LMD917510:LMD917550 LVZ917510:LVZ917550 MFV917510:MFV917550 MPR917510:MPR917550 MZN917510:MZN917550 NJJ917510:NJJ917550 NTF917510:NTF917550 ODB917510:ODB917550 OMX917510:OMX917550 OWT917510:OWT917550 PGP917510:PGP917550 PQL917510:PQL917550 QAH917510:QAH917550 QKD917510:QKD917550 QTZ917510:QTZ917550 RDV917510:RDV917550 RNR917510:RNR917550 RXN917510:RXN917550 SHJ917510:SHJ917550 SRF917510:SRF917550 TBB917510:TBB917550 TKX917510:TKX917550 TUT917510:TUT917550 UEP917510:UEP917550 UOL917510:UOL917550 UYH917510:UYH917550 VID917510:VID917550 VRZ917510:VRZ917550 WBV917510:WBV917550 WLR917510:WLR917550 WVN917510:WVN917550 F983046:F983086 JB983046:JB983086 SX983046:SX983086 ACT983046:ACT983086 AMP983046:AMP983086 AWL983046:AWL983086 BGH983046:BGH983086 BQD983046:BQD983086 BZZ983046:BZZ983086 CJV983046:CJV983086 CTR983046:CTR983086 DDN983046:DDN983086 DNJ983046:DNJ983086 DXF983046:DXF983086 EHB983046:EHB983086 EQX983046:EQX983086 FAT983046:FAT983086 FKP983046:FKP983086 FUL983046:FUL983086 GEH983046:GEH983086 GOD983046:GOD983086 GXZ983046:GXZ983086 HHV983046:HHV983086 HRR983046:HRR983086 IBN983046:IBN983086 ILJ983046:ILJ983086 IVF983046:IVF983086 JFB983046:JFB983086 JOX983046:JOX983086 JYT983046:JYT983086 KIP983046:KIP983086 KSL983046:KSL983086 LCH983046:LCH983086 LMD983046:LMD983086 LVZ983046:LVZ983086 MFV983046:MFV983086 MPR983046:MPR983086 MZN983046:MZN983086 NJJ983046:NJJ983086 NTF983046:NTF983086 ODB983046:ODB983086 OMX983046:OMX983086 OWT983046:OWT983086 PGP983046:PGP983086 PQL983046:PQL983086 QAH983046:QAH983086 QKD983046:QKD983086 QTZ983046:QTZ983086 RDV983046:RDV983086 RNR983046:RNR983086 RXN983046:RXN983086 SHJ983046:SHJ983086 SRF983046:SRF983086 TBB983046:TBB983086 TKX983046:TKX983086 TUT983046:TUT983086 UEP983046:UEP983086 UOL983046:UOL983086 UYH983046:UYH983086 VID983046:VID983086 VRZ983046:VRZ983086 WBV983046:WBV983086 WLR983046:WLR983086 WVN983046:WVN983086">
      <formula1>$R$5:$R$6</formula1>
    </dataValidation>
  </dataValidations>
  <pageMargins left="0.25" right="0.25" top="0.75" bottom="0.75" header="0.3" footer="0.3"/>
  <pageSetup scale="51"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28"/>
  <sheetViews>
    <sheetView showGridLines="0" defaultGridColor="0" view="pageBreakPreview" colorId="8" zoomScale="115" zoomScaleNormal="80" zoomScaleSheetLayoutView="115" workbookViewId="0">
      <selection activeCell="G25" sqref="G25"/>
    </sheetView>
  </sheetViews>
  <sheetFormatPr defaultColWidth="9.140625" defaultRowHeight="12.75" x14ac:dyDescent="0.25"/>
  <cols>
    <col min="1" max="1" width="3.7109375" style="53" customWidth="1"/>
    <col min="2" max="2" width="9.5703125" style="53" customWidth="1"/>
    <col min="3" max="3" width="73.5703125" style="53" customWidth="1"/>
    <col min="4" max="4" width="22.85546875" style="53" customWidth="1"/>
    <col min="5" max="6" width="20.140625" style="53" customWidth="1"/>
    <col min="7" max="7" width="21.85546875" style="53" bestFit="1" customWidth="1"/>
    <col min="8" max="8" width="20.140625" style="53" customWidth="1"/>
    <col min="9" max="9" width="14.7109375" style="53" customWidth="1"/>
    <col min="10" max="10" width="13.5703125" style="53" customWidth="1"/>
    <col min="11" max="11" width="15" style="53" bestFit="1" customWidth="1"/>
    <col min="12" max="12" width="16.7109375" style="53" customWidth="1"/>
    <col min="13" max="16384" width="9.140625" style="53"/>
  </cols>
  <sheetData>
    <row r="1" spans="2:12" ht="12" customHeight="1" x14ac:dyDescent="0.25"/>
    <row r="2" spans="2:12" ht="14.25" x14ac:dyDescent="0.2">
      <c r="H2" s="306" t="s">
        <v>345</v>
      </c>
      <c r="I2" s="54"/>
      <c r="J2" s="54"/>
      <c r="K2" s="55"/>
      <c r="L2" s="55"/>
    </row>
    <row r="3" spans="2:12" x14ac:dyDescent="0.2">
      <c r="B3" s="465" t="s">
        <v>328</v>
      </c>
      <c r="C3" s="466"/>
      <c r="D3" s="56" t="s">
        <v>74</v>
      </c>
      <c r="E3" s="56" t="s">
        <v>75</v>
      </c>
      <c r="F3" s="56" t="s">
        <v>76</v>
      </c>
      <c r="G3" s="57" t="s">
        <v>77</v>
      </c>
      <c r="H3" s="56" t="s">
        <v>10</v>
      </c>
      <c r="I3" s="55"/>
      <c r="J3" s="55"/>
      <c r="K3" s="58"/>
      <c r="L3" s="58"/>
    </row>
    <row r="4" spans="2:12" ht="22.5" x14ac:dyDescent="0.2">
      <c r="B4" s="467"/>
      <c r="C4" s="468"/>
      <c r="D4" s="59" t="s">
        <v>11</v>
      </c>
      <c r="E4" s="59" t="s">
        <v>11</v>
      </c>
      <c r="F4" s="59" t="s">
        <v>11</v>
      </c>
      <c r="G4" s="175" t="s">
        <v>211</v>
      </c>
      <c r="H4" s="59" t="s">
        <v>11</v>
      </c>
      <c r="I4" s="55"/>
      <c r="J4" s="55"/>
      <c r="K4" s="58"/>
      <c r="L4" s="58"/>
    </row>
    <row r="5" spans="2:12" ht="15" customHeight="1" x14ac:dyDescent="0.2">
      <c r="B5" s="60">
        <v>1</v>
      </c>
      <c r="C5" s="61" t="s">
        <v>406</v>
      </c>
      <c r="D5" s="62"/>
      <c r="E5" s="62"/>
      <c r="F5" s="62"/>
      <c r="G5" s="62"/>
      <c r="H5" s="63">
        <f>SUM(D5:G5)</f>
        <v>0</v>
      </c>
      <c r="I5" s="64"/>
      <c r="J5" s="64"/>
      <c r="K5" s="64"/>
      <c r="L5" s="64"/>
    </row>
    <row r="6" spans="2:12" ht="15" customHeight="1" x14ac:dyDescent="0.2">
      <c r="B6" s="65">
        <v>2</v>
      </c>
      <c r="C6" s="66" t="s">
        <v>78</v>
      </c>
      <c r="D6" s="67">
        <f>D7+D9+D12+D13</f>
        <v>0</v>
      </c>
      <c r="E6" s="67">
        <f>E7+E9+E12+E13</f>
        <v>0</v>
      </c>
      <c r="F6" s="67">
        <f>F7+F9+F12+F13</f>
        <v>0</v>
      </c>
      <c r="G6" s="67">
        <f>G7+G9+G12+G13</f>
        <v>0</v>
      </c>
      <c r="H6" s="67">
        <f>H7+H9+H12+H13</f>
        <v>0</v>
      </c>
      <c r="I6" s="64"/>
      <c r="J6" s="64"/>
      <c r="K6" s="64"/>
      <c r="L6" s="64"/>
    </row>
    <row r="7" spans="2:12" ht="15" customHeight="1" x14ac:dyDescent="0.2">
      <c r="B7" s="68" t="s">
        <v>79</v>
      </c>
      <c r="C7" s="69" t="s">
        <v>80</v>
      </c>
      <c r="D7" s="70"/>
      <c r="E7" s="70"/>
      <c r="F7" s="70"/>
      <c r="G7" s="70"/>
      <c r="H7" s="67">
        <f>SUM(D7:G7)</f>
        <v>0</v>
      </c>
      <c r="I7" s="64"/>
      <c r="J7" s="64"/>
      <c r="K7" s="64"/>
      <c r="L7" s="64"/>
    </row>
    <row r="8" spans="2:12" ht="15" customHeight="1" x14ac:dyDescent="0.2">
      <c r="B8" s="71" t="s">
        <v>307</v>
      </c>
      <c r="C8" s="72" t="s">
        <v>308</v>
      </c>
      <c r="D8" s="70"/>
      <c r="E8" s="70"/>
      <c r="F8" s="70"/>
      <c r="G8" s="70"/>
      <c r="H8" s="67"/>
      <c r="I8" s="64"/>
      <c r="J8" s="64"/>
      <c r="K8" s="64"/>
      <c r="L8" s="64"/>
    </row>
    <row r="9" spans="2:12" ht="15" customHeight="1" x14ac:dyDescent="0.2">
      <c r="B9" s="68" t="s">
        <v>81</v>
      </c>
      <c r="C9" s="69" t="s">
        <v>82</v>
      </c>
      <c r="D9" s="67">
        <f>D10+D11</f>
        <v>0</v>
      </c>
      <c r="E9" s="67">
        <f>E10+E11</f>
        <v>0</v>
      </c>
      <c r="F9" s="67">
        <f>F10+F11</f>
        <v>0</v>
      </c>
      <c r="G9" s="67">
        <f>G10+G11</f>
        <v>0</v>
      </c>
      <c r="H9" s="67">
        <f>H10+H11</f>
        <v>0</v>
      </c>
      <c r="I9" s="64"/>
      <c r="J9" s="64"/>
      <c r="K9" s="64"/>
      <c r="L9" s="64"/>
    </row>
    <row r="10" spans="2:12" ht="15" customHeight="1" x14ac:dyDescent="0.2">
      <c r="B10" s="71" t="s">
        <v>83</v>
      </c>
      <c r="C10" s="72" t="s">
        <v>84</v>
      </c>
      <c r="D10" s="70"/>
      <c r="E10" s="70"/>
      <c r="F10" s="70"/>
      <c r="G10" s="70"/>
      <c r="H10" s="67">
        <f>SUM(D10:G10)</f>
        <v>0</v>
      </c>
      <c r="I10" s="64"/>
      <c r="J10" s="64"/>
      <c r="K10" s="64"/>
      <c r="L10" s="64"/>
    </row>
    <row r="11" spans="2:12" ht="15" customHeight="1" x14ac:dyDescent="0.2">
      <c r="B11" s="71" t="s">
        <v>85</v>
      </c>
      <c r="C11" s="72" t="s">
        <v>86</v>
      </c>
      <c r="D11" s="70"/>
      <c r="E11" s="70"/>
      <c r="F11" s="70"/>
      <c r="G11" s="70"/>
      <c r="H11" s="67">
        <f>SUM(D11:G11)</f>
        <v>0</v>
      </c>
      <c r="I11" s="64"/>
      <c r="J11" s="64"/>
      <c r="K11" s="64"/>
      <c r="L11" s="64"/>
    </row>
    <row r="12" spans="2:12" ht="15" customHeight="1" x14ac:dyDescent="0.2">
      <c r="B12" s="68" t="s">
        <v>87</v>
      </c>
      <c r="C12" s="69" t="s">
        <v>88</v>
      </c>
      <c r="D12" s="70"/>
      <c r="E12" s="70"/>
      <c r="F12" s="70"/>
      <c r="G12" s="70"/>
      <c r="H12" s="67">
        <f>SUM(D12:G12)</f>
        <v>0</v>
      </c>
      <c r="I12" s="64"/>
      <c r="J12" s="64"/>
      <c r="K12" s="64"/>
      <c r="L12" s="64"/>
    </row>
    <row r="13" spans="2:12" ht="15" customHeight="1" x14ac:dyDescent="0.2">
      <c r="B13" s="68" t="s">
        <v>89</v>
      </c>
      <c r="C13" s="69" t="s">
        <v>35</v>
      </c>
      <c r="D13" s="70"/>
      <c r="E13" s="70"/>
      <c r="F13" s="70"/>
      <c r="G13" s="70"/>
      <c r="H13" s="67">
        <f>SUM(D13:G13)</f>
        <v>0</v>
      </c>
      <c r="I13" s="64"/>
      <c r="J13" s="64"/>
      <c r="K13" s="64"/>
      <c r="L13" s="64"/>
    </row>
    <row r="14" spans="2:12" ht="15" customHeight="1" x14ac:dyDescent="0.2">
      <c r="B14" s="65" t="s">
        <v>90</v>
      </c>
      <c r="C14" s="66" t="s">
        <v>91</v>
      </c>
      <c r="D14" s="67">
        <f>D15+D19+D23+D24</f>
        <v>0</v>
      </c>
      <c r="E14" s="67">
        <f>E15+E19+E23+E24</f>
        <v>0</v>
      </c>
      <c r="F14" s="67">
        <f>F15+F19+F23+F24</f>
        <v>0</v>
      </c>
      <c r="G14" s="67">
        <f>G15+G19+G23+G24</f>
        <v>0</v>
      </c>
      <c r="H14" s="67">
        <f>H15+H19+H23+H24</f>
        <v>0</v>
      </c>
      <c r="I14" s="64"/>
      <c r="J14" s="64"/>
      <c r="K14" s="64"/>
      <c r="L14" s="64"/>
    </row>
    <row r="15" spans="2:12" ht="15" customHeight="1" x14ac:dyDescent="0.2">
      <c r="B15" s="68" t="s">
        <v>92</v>
      </c>
      <c r="C15" s="66" t="s">
        <v>93</v>
      </c>
      <c r="D15" s="67">
        <f>D16+D17</f>
        <v>0</v>
      </c>
      <c r="E15" s="67">
        <f>E16+E17</f>
        <v>0</v>
      </c>
      <c r="F15" s="67">
        <f>F16+F17</f>
        <v>0</v>
      </c>
      <c r="G15" s="67">
        <f>G16+G17</f>
        <v>0</v>
      </c>
      <c r="H15" s="67">
        <f>H16+H17</f>
        <v>0</v>
      </c>
      <c r="I15" s="64"/>
      <c r="J15" s="64"/>
      <c r="K15" s="64"/>
      <c r="L15" s="64"/>
    </row>
    <row r="16" spans="2:12" ht="15" customHeight="1" x14ac:dyDescent="0.2">
      <c r="B16" s="71" t="s">
        <v>94</v>
      </c>
      <c r="C16" s="72" t="s">
        <v>95</v>
      </c>
      <c r="D16" s="70"/>
      <c r="E16" s="70"/>
      <c r="F16" s="70"/>
      <c r="G16" s="70"/>
      <c r="H16" s="67">
        <f>SUM(D16:G16)</f>
        <v>0</v>
      </c>
      <c r="I16" s="64"/>
      <c r="J16" s="64"/>
      <c r="K16" s="64"/>
      <c r="L16" s="64"/>
    </row>
    <row r="17" spans="2:12" ht="15" customHeight="1" x14ac:dyDescent="0.2">
      <c r="B17" s="71" t="s">
        <v>96</v>
      </c>
      <c r="C17" s="72" t="s">
        <v>97</v>
      </c>
      <c r="D17" s="70"/>
      <c r="E17" s="70"/>
      <c r="F17" s="70"/>
      <c r="G17" s="70"/>
      <c r="H17" s="67">
        <f>SUM(D17:G17)</f>
        <v>0</v>
      </c>
      <c r="I17" s="64"/>
      <c r="J17" s="64"/>
      <c r="K17" s="64"/>
      <c r="L17" s="64"/>
    </row>
    <row r="18" spans="2:12" ht="15" customHeight="1" x14ac:dyDescent="0.2">
      <c r="B18" s="71" t="s">
        <v>309</v>
      </c>
      <c r="C18" s="72" t="s">
        <v>310</v>
      </c>
      <c r="D18" s="70"/>
      <c r="E18" s="70"/>
      <c r="F18" s="70"/>
      <c r="G18" s="70"/>
      <c r="H18" s="67"/>
      <c r="I18" s="64"/>
      <c r="J18" s="64"/>
      <c r="K18" s="64"/>
      <c r="L18" s="64"/>
    </row>
    <row r="19" spans="2:12" ht="15" customHeight="1" x14ac:dyDescent="0.2">
      <c r="B19" s="68" t="s">
        <v>98</v>
      </c>
      <c r="C19" s="66" t="s">
        <v>99</v>
      </c>
      <c r="D19" s="67">
        <f>D20+D21</f>
        <v>0</v>
      </c>
      <c r="E19" s="67">
        <f>E20+E21</f>
        <v>0</v>
      </c>
      <c r="F19" s="67">
        <f>F20+F21</f>
        <v>0</v>
      </c>
      <c r="G19" s="67">
        <f>G20+G21</f>
        <v>0</v>
      </c>
      <c r="H19" s="67">
        <f>H20+H21</f>
        <v>0</v>
      </c>
      <c r="I19" s="64"/>
      <c r="J19" s="64"/>
      <c r="K19" s="64"/>
      <c r="L19" s="64"/>
    </row>
    <row r="20" spans="2:12" ht="15" customHeight="1" x14ac:dyDescent="0.2">
      <c r="B20" s="71" t="s">
        <v>100</v>
      </c>
      <c r="C20" s="72" t="s">
        <v>101</v>
      </c>
      <c r="D20" s="70"/>
      <c r="E20" s="70"/>
      <c r="F20" s="70"/>
      <c r="G20" s="70"/>
      <c r="H20" s="67">
        <f>SUM(D20:G20)</f>
        <v>0</v>
      </c>
      <c r="I20" s="64"/>
      <c r="J20" s="64"/>
      <c r="K20" s="64"/>
      <c r="L20" s="64"/>
    </row>
    <row r="21" spans="2:12" ht="15" customHeight="1" x14ac:dyDescent="0.2">
      <c r="B21" s="71" t="s">
        <v>102</v>
      </c>
      <c r="C21" s="72" t="s">
        <v>103</v>
      </c>
      <c r="D21" s="70"/>
      <c r="E21" s="70"/>
      <c r="F21" s="70"/>
      <c r="G21" s="70"/>
      <c r="H21" s="67">
        <f>SUM(D21:G21)</f>
        <v>0</v>
      </c>
      <c r="I21" s="64"/>
      <c r="J21" s="64"/>
      <c r="K21" s="64"/>
      <c r="L21" s="64"/>
    </row>
    <row r="22" spans="2:12" ht="15" customHeight="1" x14ac:dyDescent="0.2">
      <c r="B22" s="71" t="s">
        <v>311</v>
      </c>
      <c r="C22" s="72" t="s">
        <v>312</v>
      </c>
      <c r="D22" s="70"/>
      <c r="E22" s="70"/>
      <c r="F22" s="70"/>
      <c r="G22" s="70"/>
      <c r="H22" s="67"/>
      <c r="I22" s="64"/>
      <c r="J22" s="64"/>
      <c r="K22" s="64"/>
      <c r="L22" s="64"/>
    </row>
    <row r="23" spans="2:12" ht="15" customHeight="1" x14ac:dyDescent="0.2">
      <c r="B23" s="68" t="s">
        <v>104</v>
      </c>
      <c r="C23" s="66" t="s">
        <v>105</v>
      </c>
      <c r="D23" s="70"/>
      <c r="E23" s="70"/>
      <c r="F23" s="70"/>
      <c r="G23" s="70"/>
      <c r="H23" s="67">
        <f>SUM(D23:G23)</f>
        <v>0</v>
      </c>
      <c r="I23" s="64"/>
      <c r="J23" s="64"/>
      <c r="K23" s="64"/>
      <c r="L23" s="64"/>
    </row>
    <row r="24" spans="2:12" ht="15" customHeight="1" x14ac:dyDescent="0.25">
      <c r="B24" s="68" t="s">
        <v>106</v>
      </c>
      <c r="C24" s="209" t="s">
        <v>35</v>
      </c>
      <c r="D24" s="70"/>
      <c r="E24" s="70"/>
      <c r="F24" s="70"/>
      <c r="G24" s="70"/>
      <c r="H24" s="67">
        <f>SUM(D24:G24)</f>
        <v>0</v>
      </c>
      <c r="I24" s="64"/>
      <c r="J24" s="64"/>
      <c r="K24" s="64"/>
      <c r="L24" s="64"/>
    </row>
    <row r="25" spans="2:12" ht="15" customHeight="1" x14ac:dyDescent="0.2">
      <c r="B25" s="73" t="s">
        <v>107</v>
      </c>
      <c r="C25" s="74" t="s">
        <v>108</v>
      </c>
      <c r="D25" s="75">
        <f>D5+D6-D14</f>
        <v>0</v>
      </c>
      <c r="E25" s="75">
        <f>E5+E6-E14</f>
        <v>0</v>
      </c>
      <c r="F25" s="75">
        <f>F5+F6-F14</f>
        <v>0</v>
      </c>
      <c r="G25" s="75">
        <f>G5+G6-G14</f>
        <v>0</v>
      </c>
      <c r="H25" s="75">
        <f>H5+H6-H14</f>
        <v>0</v>
      </c>
      <c r="I25" s="64"/>
      <c r="J25" s="64"/>
      <c r="K25" s="64"/>
      <c r="L25" s="64"/>
    </row>
    <row r="26" spans="2:12" ht="6.75" customHeight="1" x14ac:dyDescent="0.25"/>
    <row r="27" spans="2:12" x14ac:dyDescent="0.25">
      <c r="B27" s="53" t="s">
        <v>109</v>
      </c>
    </row>
    <row r="28" spans="2:12" x14ac:dyDescent="0.25">
      <c r="B28" s="53" t="s">
        <v>110</v>
      </c>
    </row>
  </sheetData>
  <customSheetViews>
    <customSheetView guid="{E93FBA61-034B-459A-BB3D-56FA7F2F5674}" scale="85" colorId="8" showPageBreaks="1" showGridLines="0" fitToPage="1" printArea="1" view="pageBreakPreview">
      <selection activeCell="B5" sqref="B5"/>
      <pageMargins left="0.19685039370078741" right="0.19685039370078741" top="0.59055118110236227" bottom="0.59055118110236227" header="0.39370078740157483" footer="0.39370078740157483"/>
      <printOptions horizontalCentered="1" verticalCentered="1"/>
      <pageSetup paperSize="9" scale="76" orientation="landscape" r:id="rId1"/>
      <headerFooter alignWithMargins="0"/>
    </customSheetView>
    <customSheetView guid="{589EC287-53E2-49C1-981C-00BA92E05546}" scale="85" colorId="8" showPageBreaks="1" showGridLines="0" fitToPage="1" printArea="1" view="pageBreakPreview" topLeftCell="A7">
      <selection activeCell="B13" sqref="B13"/>
      <pageMargins left="0.19685039370078741" right="0.19685039370078741" top="0.59055118110236227" bottom="0.59055118110236227" header="0.39370078740157483" footer="0.39370078740157483"/>
      <printOptions horizontalCentered="1" verticalCentered="1"/>
      <pageSetup paperSize="9" scale="76" orientation="landscape" r:id="rId2"/>
      <headerFooter alignWithMargins="0"/>
    </customSheetView>
    <customSheetView guid="{FE71926C-2FE5-46B5-8967-DC4A1162CA74}" scale="85" colorId="8" showPageBreaks="1" showGridLines="0" fitToPage="1" printArea="1" view="pageBreakPreview" topLeftCell="A7">
      <selection activeCell="B13" sqref="B13"/>
      <pageMargins left="0.19685039370078741" right="0.19685039370078741" top="0.59055118110236227" bottom="0.59055118110236227" header="0.39370078740157483" footer="0.39370078740157483"/>
      <printOptions horizontalCentered="1" verticalCentered="1"/>
      <pageSetup paperSize="9" scale="76" orientation="landscape" r:id="rId3"/>
      <headerFooter alignWithMargins="0"/>
    </customSheetView>
    <customSheetView guid="{B476404E-0D38-470A-B773-2B9B8BF6C7FC}" scale="85" colorId="8" showPageBreaks="1" showGridLines="0" fitToPage="1" printArea="1" view="pageBreakPreview">
      <selection activeCell="D23" sqref="D23"/>
      <pageMargins left="0.19685039370078741" right="0.19685039370078741" top="0.59055118110236227" bottom="0.59055118110236227" header="0.39370078740157483" footer="0.39370078740157483"/>
      <printOptions horizontalCentered="1" verticalCentered="1"/>
      <pageSetup paperSize="9" scale="76" orientation="landscape" r:id="rId4"/>
      <headerFooter alignWithMargins="0"/>
    </customSheetView>
    <customSheetView guid="{946DB466-12CB-4E92-8A0A-479DEAB5155B}" scale="85" colorId="8" showPageBreaks="1" showGridLines="0" fitToPage="1" printArea="1" view="pageBreakPreview">
      <selection activeCell="G34" sqref="G34"/>
      <pageMargins left="0.19685039370078741" right="0.19685039370078741" top="0.59055118110236227" bottom="0.59055118110236227" header="0.39370078740157483" footer="0.39370078740157483"/>
      <printOptions horizontalCentered="1" verticalCentered="1"/>
      <pageSetup paperSize="9" scale="76" orientation="landscape" r:id="rId5"/>
      <headerFooter alignWithMargins="0"/>
    </customSheetView>
    <customSheetView guid="{9D7B97AC-82FF-4474-833B-E5BB22D5F11D}" scale="85" colorId="8" showPageBreaks="1" showGridLines="0" fitToPage="1" printArea="1" view="pageBreakPreview">
      <selection activeCell="B5" sqref="B5"/>
      <pageMargins left="0.19685039370078741" right="0.19685039370078741" top="0.59055118110236227" bottom="0.59055118110236227" header="0.39370078740157483" footer="0.39370078740157483"/>
      <printOptions horizontalCentered="1" verticalCentered="1"/>
      <pageSetup paperSize="9" scale="76" orientation="landscape" r:id="rId6"/>
      <headerFooter alignWithMargins="0"/>
    </customSheetView>
  </customSheetViews>
  <mergeCells count="1">
    <mergeCell ref="B3:C4"/>
  </mergeCells>
  <printOptions horizontalCentered="1" verticalCentered="1"/>
  <pageMargins left="0.19685039370078741" right="0.19685039370078741" top="0.59055118110236227" bottom="0.59055118110236227" header="0.39370078740157483" footer="0.39370078740157483"/>
  <pageSetup paperSize="9" scale="76" orientation="landscape" r:id="rId7"/>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33"/>
  <sheetViews>
    <sheetView showGridLines="0" view="pageBreakPreview" zoomScale="70" zoomScaleNormal="100" zoomScaleSheetLayoutView="70" workbookViewId="0">
      <selection activeCell="B2" sqref="B2:D2"/>
    </sheetView>
  </sheetViews>
  <sheetFormatPr defaultRowHeight="15" x14ac:dyDescent="0.25"/>
  <cols>
    <col min="1" max="1" width="4" customWidth="1"/>
    <col min="2" max="2" width="36.28515625" customWidth="1"/>
    <col min="3" max="3" width="11.140625" style="288" customWidth="1"/>
    <col min="4" max="4" width="23.140625" customWidth="1"/>
    <col min="5" max="5" width="19.28515625" customWidth="1"/>
    <col min="6" max="6" width="17.28515625" customWidth="1"/>
    <col min="7" max="7" width="16" customWidth="1"/>
    <col min="8" max="8" width="24.42578125" customWidth="1"/>
    <col min="9" max="9" width="18.5703125" customWidth="1"/>
    <col min="10" max="10" width="18.5703125" style="288" customWidth="1"/>
    <col min="11" max="11" width="20.140625" customWidth="1"/>
    <col min="12" max="12" width="18.140625" customWidth="1"/>
    <col min="13" max="13" width="22.42578125" customWidth="1"/>
    <col min="14" max="14" width="29.5703125" customWidth="1"/>
    <col min="15" max="15" width="23.85546875" customWidth="1"/>
    <col min="16" max="16" width="21.7109375" customWidth="1"/>
  </cols>
  <sheetData>
    <row r="1" spans="2:16" s="288" customFormat="1" x14ac:dyDescent="0.25"/>
    <row r="2" spans="2:16" ht="25.5" customHeight="1" x14ac:dyDescent="0.25">
      <c r="B2" s="469" t="s">
        <v>330</v>
      </c>
      <c r="C2" s="470"/>
      <c r="D2" s="470"/>
      <c r="P2" s="307" t="s">
        <v>346</v>
      </c>
    </row>
    <row r="3" spans="2:16" ht="59.25" customHeight="1" x14ac:dyDescent="0.25">
      <c r="B3" s="290" t="s">
        <v>323</v>
      </c>
      <c r="C3" s="290" t="s">
        <v>327</v>
      </c>
      <c r="D3" s="290" t="s">
        <v>313</v>
      </c>
      <c r="E3" s="290" t="s">
        <v>314</v>
      </c>
      <c r="F3" s="290" t="s">
        <v>324</v>
      </c>
      <c r="G3" s="291" t="s">
        <v>325</v>
      </c>
      <c r="H3" s="290" t="s">
        <v>315</v>
      </c>
      <c r="I3" s="290" t="s">
        <v>316</v>
      </c>
      <c r="J3" s="290" t="s">
        <v>326</v>
      </c>
      <c r="K3" s="290" t="s">
        <v>317</v>
      </c>
      <c r="L3" s="290" t="s">
        <v>318</v>
      </c>
      <c r="M3" s="290" t="s">
        <v>319</v>
      </c>
      <c r="N3" s="291" t="s">
        <v>320</v>
      </c>
      <c r="O3" s="290" t="s">
        <v>321</v>
      </c>
      <c r="P3" s="290" t="s">
        <v>322</v>
      </c>
    </row>
    <row r="4" spans="2:16" x14ac:dyDescent="0.25">
      <c r="B4" s="292"/>
      <c r="C4" s="293"/>
      <c r="D4" s="293"/>
      <c r="E4" s="293"/>
      <c r="F4" s="293"/>
      <c r="G4" s="293"/>
      <c r="H4" s="293"/>
      <c r="I4" s="293"/>
      <c r="J4" s="293"/>
      <c r="K4" s="293"/>
      <c r="L4" s="293"/>
      <c r="M4" s="293"/>
      <c r="N4" s="293"/>
      <c r="O4" s="293"/>
      <c r="P4" s="294"/>
    </row>
    <row r="5" spans="2:16" x14ac:dyDescent="0.25">
      <c r="B5" s="295"/>
      <c r="C5" s="289"/>
      <c r="D5" s="289"/>
      <c r="E5" s="289"/>
      <c r="F5" s="289"/>
      <c r="G5" s="289"/>
      <c r="H5" s="289"/>
      <c r="I5" s="289"/>
      <c r="J5" s="289"/>
      <c r="K5" s="289"/>
      <c r="L5" s="289"/>
      <c r="M5" s="289"/>
      <c r="N5" s="289"/>
      <c r="O5" s="289"/>
      <c r="P5" s="296"/>
    </row>
    <row r="6" spans="2:16" x14ac:dyDescent="0.25">
      <c r="B6" s="295"/>
      <c r="C6" s="289"/>
      <c r="D6" s="289"/>
      <c r="E6" s="289"/>
      <c r="F6" s="289"/>
      <c r="G6" s="289"/>
      <c r="H6" s="289"/>
      <c r="I6" s="289"/>
      <c r="J6" s="289"/>
      <c r="K6" s="289"/>
      <c r="L6" s="289"/>
      <c r="M6" s="289"/>
      <c r="N6" s="289"/>
      <c r="O6" s="289"/>
      <c r="P6" s="296"/>
    </row>
    <row r="7" spans="2:16" x14ac:dyDescent="0.25">
      <c r="B7" s="295"/>
      <c r="C7" s="289"/>
      <c r="D7" s="289"/>
      <c r="E7" s="289"/>
      <c r="F7" s="289"/>
      <c r="G7" s="289"/>
      <c r="H7" s="289"/>
      <c r="I7" s="289"/>
      <c r="J7" s="289"/>
      <c r="K7" s="289"/>
      <c r="L7" s="289"/>
      <c r="M7" s="289"/>
      <c r="N7" s="289"/>
      <c r="O7" s="289"/>
      <c r="P7" s="296"/>
    </row>
    <row r="8" spans="2:16" x14ac:dyDescent="0.25">
      <c r="B8" s="295"/>
      <c r="C8" s="289"/>
      <c r="D8" s="289"/>
      <c r="E8" s="289"/>
      <c r="F8" s="289"/>
      <c r="G8" s="289"/>
      <c r="H8" s="289"/>
      <c r="I8" s="289"/>
      <c r="J8" s="289"/>
      <c r="K8" s="289"/>
      <c r="L8" s="289"/>
      <c r="M8" s="289"/>
      <c r="N8" s="289"/>
      <c r="O8" s="289"/>
      <c r="P8" s="296"/>
    </row>
    <row r="9" spans="2:16" x14ac:dyDescent="0.25">
      <c r="B9" s="295"/>
      <c r="C9" s="289"/>
      <c r="D9" s="289"/>
      <c r="E9" s="289"/>
      <c r="F9" s="289"/>
      <c r="G9" s="289"/>
      <c r="H9" s="289"/>
      <c r="I9" s="289"/>
      <c r="J9" s="289"/>
      <c r="K9" s="289"/>
      <c r="L9" s="289"/>
      <c r="M9" s="289"/>
      <c r="N9" s="289"/>
      <c r="O9" s="289"/>
      <c r="P9" s="296"/>
    </row>
    <row r="10" spans="2:16" x14ac:dyDescent="0.25">
      <c r="B10" s="295"/>
      <c r="C10" s="289"/>
      <c r="D10" s="289"/>
      <c r="E10" s="289"/>
      <c r="F10" s="289"/>
      <c r="G10" s="289"/>
      <c r="H10" s="289"/>
      <c r="I10" s="289"/>
      <c r="J10" s="289"/>
      <c r="K10" s="289"/>
      <c r="L10" s="289"/>
      <c r="M10" s="289"/>
      <c r="N10" s="289"/>
      <c r="O10" s="289"/>
      <c r="P10" s="296"/>
    </row>
    <row r="11" spans="2:16" x14ac:dyDescent="0.25">
      <c r="B11" s="295"/>
      <c r="C11" s="289"/>
      <c r="D11" s="289"/>
      <c r="E11" s="289"/>
      <c r="F11" s="289"/>
      <c r="G11" s="289"/>
      <c r="H11" s="289"/>
      <c r="I11" s="289"/>
      <c r="J11" s="289"/>
      <c r="K11" s="289"/>
      <c r="L11" s="289"/>
      <c r="M11" s="289"/>
      <c r="N11" s="289"/>
      <c r="O11" s="289"/>
      <c r="P11" s="296"/>
    </row>
    <row r="12" spans="2:16" x14ac:dyDescent="0.25">
      <c r="B12" s="295"/>
      <c r="C12" s="289"/>
      <c r="D12" s="289"/>
      <c r="E12" s="289"/>
      <c r="F12" s="289"/>
      <c r="G12" s="289"/>
      <c r="H12" s="289"/>
      <c r="I12" s="289"/>
      <c r="J12" s="289"/>
      <c r="K12" s="289"/>
      <c r="L12" s="289"/>
      <c r="M12" s="289"/>
      <c r="N12" s="289"/>
      <c r="O12" s="289"/>
      <c r="P12" s="296"/>
    </row>
    <row r="13" spans="2:16" x14ac:dyDescent="0.25">
      <c r="B13" s="295"/>
      <c r="C13" s="289"/>
      <c r="D13" s="289"/>
      <c r="E13" s="289"/>
      <c r="F13" s="289"/>
      <c r="G13" s="289"/>
      <c r="H13" s="289"/>
      <c r="I13" s="289"/>
      <c r="J13" s="289"/>
      <c r="K13" s="289"/>
      <c r="L13" s="289"/>
      <c r="M13" s="289"/>
      <c r="N13" s="289"/>
      <c r="O13" s="289"/>
      <c r="P13" s="296"/>
    </row>
    <row r="14" spans="2:16" x14ac:dyDescent="0.25">
      <c r="B14" s="295"/>
      <c r="C14" s="289"/>
      <c r="D14" s="289"/>
      <c r="E14" s="289"/>
      <c r="F14" s="289"/>
      <c r="G14" s="289"/>
      <c r="H14" s="289"/>
      <c r="I14" s="289"/>
      <c r="J14" s="289"/>
      <c r="K14" s="289"/>
      <c r="L14" s="289"/>
      <c r="M14" s="289"/>
      <c r="N14" s="289"/>
      <c r="O14" s="289"/>
      <c r="P14" s="296"/>
    </row>
    <row r="15" spans="2:16" x14ac:dyDescent="0.25">
      <c r="B15" s="295"/>
      <c r="C15" s="289"/>
      <c r="D15" s="289"/>
      <c r="E15" s="289"/>
      <c r="F15" s="289"/>
      <c r="G15" s="289"/>
      <c r="H15" s="289"/>
      <c r="I15" s="289"/>
      <c r="J15" s="289"/>
      <c r="K15" s="289"/>
      <c r="L15" s="289"/>
      <c r="M15" s="289"/>
      <c r="N15" s="289"/>
      <c r="O15" s="289"/>
      <c r="P15" s="296"/>
    </row>
    <row r="16" spans="2:16" x14ac:dyDescent="0.25">
      <c r="B16" s="295"/>
      <c r="C16" s="289"/>
      <c r="D16" s="289"/>
      <c r="E16" s="289"/>
      <c r="F16" s="289"/>
      <c r="G16" s="289"/>
      <c r="H16" s="289"/>
      <c r="I16" s="289"/>
      <c r="J16" s="289"/>
      <c r="K16" s="289"/>
      <c r="L16" s="289"/>
      <c r="M16" s="289"/>
      <c r="N16" s="289"/>
      <c r="O16" s="289"/>
      <c r="P16" s="296"/>
    </row>
    <row r="17" spans="2:16" x14ac:dyDescent="0.25">
      <c r="B17" s="295"/>
      <c r="C17" s="289"/>
      <c r="D17" s="289"/>
      <c r="E17" s="289"/>
      <c r="F17" s="289"/>
      <c r="G17" s="289"/>
      <c r="H17" s="289"/>
      <c r="I17" s="289"/>
      <c r="J17" s="289"/>
      <c r="K17" s="289"/>
      <c r="L17" s="289"/>
      <c r="M17" s="289"/>
      <c r="N17" s="289"/>
      <c r="O17" s="289"/>
      <c r="P17" s="296"/>
    </row>
    <row r="18" spans="2:16" x14ac:dyDescent="0.25">
      <c r="B18" s="295"/>
      <c r="C18" s="289"/>
      <c r="D18" s="289"/>
      <c r="E18" s="289"/>
      <c r="F18" s="289"/>
      <c r="G18" s="289"/>
      <c r="H18" s="289"/>
      <c r="I18" s="289"/>
      <c r="J18" s="289"/>
      <c r="K18" s="289"/>
      <c r="L18" s="289"/>
      <c r="M18" s="289"/>
      <c r="N18" s="289"/>
      <c r="O18" s="289"/>
      <c r="P18" s="296"/>
    </row>
    <row r="19" spans="2:16" x14ac:dyDescent="0.25">
      <c r="B19" s="295"/>
      <c r="C19" s="289"/>
      <c r="D19" s="289"/>
      <c r="E19" s="289"/>
      <c r="F19" s="289"/>
      <c r="G19" s="289"/>
      <c r="H19" s="289"/>
      <c r="I19" s="289"/>
      <c r="J19" s="289"/>
      <c r="K19" s="289"/>
      <c r="L19" s="289"/>
      <c r="M19" s="289"/>
      <c r="N19" s="289"/>
      <c r="O19" s="289"/>
      <c r="P19" s="296"/>
    </row>
    <row r="20" spans="2:16" x14ac:dyDescent="0.25">
      <c r="B20" s="295"/>
      <c r="C20" s="289"/>
      <c r="D20" s="289"/>
      <c r="E20" s="289"/>
      <c r="F20" s="289"/>
      <c r="G20" s="289"/>
      <c r="H20" s="289"/>
      <c r="I20" s="289"/>
      <c r="J20" s="289"/>
      <c r="K20" s="289"/>
      <c r="L20" s="289"/>
      <c r="M20" s="289"/>
      <c r="N20" s="289"/>
      <c r="O20" s="289"/>
      <c r="P20" s="296"/>
    </row>
    <row r="21" spans="2:16" x14ac:dyDescent="0.25">
      <c r="B21" s="295"/>
      <c r="C21" s="289"/>
      <c r="D21" s="289"/>
      <c r="E21" s="289"/>
      <c r="F21" s="289"/>
      <c r="G21" s="289"/>
      <c r="H21" s="289"/>
      <c r="I21" s="289"/>
      <c r="J21" s="289"/>
      <c r="K21" s="289"/>
      <c r="L21" s="289"/>
      <c r="M21" s="289"/>
      <c r="N21" s="289"/>
      <c r="O21" s="289"/>
      <c r="P21" s="296"/>
    </row>
    <row r="22" spans="2:16" x14ac:dyDescent="0.25">
      <c r="B22" s="295"/>
      <c r="C22" s="289"/>
      <c r="D22" s="289"/>
      <c r="E22" s="289"/>
      <c r="F22" s="289"/>
      <c r="G22" s="289"/>
      <c r="H22" s="289"/>
      <c r="I22" s="289"/>
      <c r="J22" s="289"/>
      <c r="K22" s="289"/>
      <c r="L22" s="289"/>
      <c r="M22" s="289"/>
      <c r="N22" s="289"/>
      <c r="O22" s="289"/>
      <c r="P22" s="296"/>
    </row>
    <row r="23" spans="2:16" x14ac:dyDescent="0.25">
      <c r="B23" s="295"/>
      <c r="C23" s="289"/>
      <c r="D23" s="289"/>
      <c r="E23" s="289"/>
      <c r="F23" s="289"/>
      <c r="G23" s="289"/>
      <c r="H23" s="289"/>
      <c r="I23" s="289"/>
      <c r="J23" s="289"/>
      <c r="K23" s="289"/>
      <c r="L23" s="289"/>
      <c r="M23" s="289"/>
      <c r="N23" s="289"/>
      <c r="O23" s="289"/>
      <c r="P23" s="296"/>
    </row>
    <row r="24" spans="2:16" x14ac:dyDescent="0.25">
      <c r="B24" s="295"/>
      <c r="C24" s="289"/>
      <c r="D24" s="289"/>
      <c r="E24" s="289"/>
      <c r="F24" s="289"/>
      <c r="G24" s="289"/>
      <c r="H24" s="289"/>
      <c r="I24" s="289"/>
      <c r="J24" s="289"/>
      <c r="K24" s="289"/>
      <c r="L24" s="289"/>
      <c r="M24" s="289"/>
      <c r="N24" s="289"/>
      <c r="O24" s="289"/>
      <c r="P24" s="296"/>
    </row>
    <row r="25" spans="2:16" x14ac:dyDescent="0.25">
      <c r="B25" s="295"/>
      <c r="C25" s="289"/>
      <c r="D25" s="289"/>
      <c r="E25" s="289"/>
      <c r="F25" s="289"/>
      <c r="G25" s="289"/>
      <c r="H25" s="289"/>
      <c r="I25" s="289"/>
      <c r="J25" s="289"/>
      <c r="K25" s="289"/>
      <c r="L25" s="289"/>
      <c r="M25" s="289"/>
      <c r="N25" s="289"/>
      <c r="O25" s="289"/>
      <c r="P25" s="296"/>
    </row>
    <row r="26" spans="2:16" x14ac:dyDescent="0.25">
      <c r="B26" s="295"/>
      <c r="C26" s="289"/>
      <c r="D26" s="289"/>
      <c r="E26" s="289"/>
      <c r="F26" s="289"/>
      <c r="G26" s="289"/>
      <c r="H26" s="289"/>
      <c r="I26" s="289"/>
      <c r="J26" s="289"/>
      <c r="K26" s="289"/>
      <c r="L26" s="289"/>
      <c r="M26" s="289"/>
      <c r="N26" s="289"/>
      <c r="O26" s="289"/>
      <c r="P26" s="296"/>
    </row>
    <row r="27" spans="2:16" x14ac:dyDescent="0.25">
      <c r="B27" s="295"/>
      <c r="C27" s="289"/>
      <c r="D27" s="289"/>
      <c r="E27" s="289"/>
      <c r="F27" s="289"/>
      <c r="G27" s="289"/>
      <c r="H27" s="289"/>
      <c r="I27" s="289"/>
      <c r="J27" s="289"/>
      <c r="K27" s="289"/>
      <c r="L27" s="289"/>
      <c r="M27" s="289"/>
      <c r="N27" s="289"/>
      <c r="O27" s="289"/>
      <c r="P27" s="296"/>
    </row>
    <row r="28" spans="2:16" x14ac:dyDescent="0.25">
      <c r="B28" s="295"/>
      <c r="C28" s="289"/>
      <c r="D28" s="289"/>
      <c r="E28" s="289"/>
      <c r="F28" s="289"/>
      <c r="G28" s="289"/>
      <c r="H28" s="289"/>
      <c r="I28" s="289"/>
      <c r="J28" s="289"/>
      <c r="K28" s="289"/>
      <c r="L28" s="289"/>
      <c r="M28" s="289"/>
      <c r="N28" s="289"/>
      <c r="O28" s="289"/>
      <c r="P28" s="296"/>
    </row>
    <row r="29" spans="2:16" x14ac:dyDescent="0.25">
      <c r="B29" s="295"/>
      <c r="C29" s="289"/>
      <c r="D29" s="289"/>
      <c r="E29" s="289"/>
      <c r="F29" s="289"/>
      <c r="G29" s="289"/>
      <c r="H29" s="289"/>
      <c r="I29" s="289"/>
      <c r="J29" s="289"/>
      <c r="K29" s="289"/>
      <c r="L29" s="289"/>
      <c r="M29" s="289"/>
      <c r="N29" s="289"/>
      <c r="O29" s="289"/>
      <c r="P29" s="296"/>
    </row>
    <row r="30" spans="2:16" x14ac:dyDescent="0.25">
      <c r="B30" s="295"/>
      <c r="C30" s="289"/>
      <c r="D30" s="289"/>
      <c r="E30" s="289"/>
      <c r="F30" s="289"/>
      <c r="G30" s="289"/>
      <c r="H30" s="289"/>
      <c r="I30" s="289"/>
      <c r="J30" s="289"/>
      <c r="K30" s="289"/>
      <c r="L30" s="289"/>
      <c r="M30" s="289"/>
      <c r="N30" s="289"/>
      <c r="O30" s="289"/>
      <c r="P30" s="296"/>
    </row>
    <row r="31" spans="2:16" x14ac:dyDescent="0.25">
      <c r="B31" s="295"/>
      <c r="C31" s="289"/>
      <c r="D31" s="289"/>
      <c r="E31" s="289"/>
      <c r="F31" s="289"/>
      <c r="G31" s="289"/>
      <c r="H31" s="289"/>
      <c r="I31" s="289"/>
      <c r="J31" s="289"/>
      <c r="K31" s="289"/>
      <c r="L31" s="289"/>
      <c r="M31" s="289"/>
      <c r="N31" s="289"/>
      <c r="O31" s="289"/>
      <c r="P31" s="296"/>
    </row>
    <row r="32" spans="2:16" x14ac:dyDescent="0.25">
      <c r="B32" s="295"/>
      <c r="C32" s="289"/>
      <c r="D32" s="289"/>
      <c r="E32" s="289"/>
      <c r="F32" s="289"/>
      <c r="G32" s="289"/>
      <c r="H32" s="289"/>
      <c r="I32" s="289"/>
      <c r="J32" s="289"/>
      <c r="K32" s="289"/>
      <c r="L32" s="289"/>
      <c r="M32" s="289"/>
      <c r="N32" s="289"/>
      <c r="O32" s="289"/>
      <c r="P32" s="296"/>
    </row>
    <row r="33" spans="2:16" x14ac:dyDescent="0.25">
      <c r="B33" s="297"/>
      <c r="C33" s="298"/>
      <c r="D33" s="298"/>
      <c r="E33" s="298"/>
      <c r="F33" s="298"/>
      <c r="G33" s="298"/>
      <c r="H33" s="298"/>
      <c r="I33" s="298"/>
      <c r="J33" s="298"/>
      <c r="K33" s="298"/>
      <c r="L33" s="298"/>
      <c r="M33" s="298"/>
      <c r="N33" s="298"/>
      <c r="O33" s="298"/>
      <c r="P33" s="299"/>
    </row>
  </sheetData>
  <mergeCells count="1">
    <mergeCell ref="B2:D2"/>
  </mergeCells>
  <printOptions horizontalCentered="1" verticalCentered="1"/>
  <pageMargins left="0.70866141732283472" right="0.70866141732283472" top="0.74803149606299213" bottom="0.74803149606299213" header="0.31496062992125984" footer="0.31496062992125984"/>
  <pageSetup paperSize="9" scale="4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8"/>
  <sheetViews>
    <sheetView showGridLines="0" defaultGridColor="0" view="pageBreakPreview" colorId="8" zoomScale="70" zoomScaleNormal="80" zoomScaleSheetLayoutView="70" workbookViewId="0">
      <selection activeCell="H34" sqref="H34"/>
    </sheetView>
  </sheetViews>
  <sheetFormatPr defaultColWidth="9.140625" defaultRowHeight="12.75" x14ac:dyDescent="0.25"/>
  <cols>
    <col min="1" max="1" width="3.7109375" style="76" customWidth="1"/>
    <col min="2" max="2" width="110.140625" style="76" customWidth="1"/>
    <col min="3" max="3" width="24.5703125" style="77" customWidth="1"/>
    <col min="4" max="4" width="17.28515625" style="77" bestFit="1" customWidth="1"/>
    <col min="5" max="5" width="16" style="77" bestFit="1" customWidth="1"/>
    <col min="6" max="16384" width="9.140625" style="77"/>
  </cols>
  <sheetData>
    <row r="1" spans="1:6" ht="12" customHeight="1" x14ac:dyDescent="0.25"/>
    <row r="2" spans="1:6" ht="14.25" x14ac:dyDescent="0.25">
      <c r="C2" s="308" t="s">
        <v>201</v>
      </c>
    </row>
    <row r="3" spans="1:6" ht="15.75" x14ac:dyDescent="0.25">
      <c r="A3" s="77"/>
      <c r="B3" s="120" t="s">
        <v>111</v>
      </c>
      <c r="C3" s="121" t="s">
        <v>112</v>
      </c>
    </row>
    <row r="4" spans="1:6" s="231" customFormat="1" ht="18.75" customHeight="1" x14ac:dyDescent="0.25">
      <c r="A4" s="229"/>
      <c r="B4" s="122" t="s">
        <v>271</v>
      </c>
      <c r="C4" s="123"/>
      <c r="D4" s="230"/>
    </row>
    <row r="5" spans="1:6" s="233" customFormat="1" ht="18" x14ac:dyDescent="0.25">
      <c r="A5" s="232"/>
      <c r="B5" s="124" t="s">
        <v>272</v>
      </c>
      <c r="C5" s="125"/>
      <c r="D5" s="136"/>
    </row>
    <row r="6" spans="1:6" s="233" customFormat="1" ht="18" x14ac:dyDescent="0.25">
      <c r="A6" s="232"/>
      <c r="B6" s="126" t="s">
        <v>273</v>
      </c>
      <c r="C6" s="127"/>
      <c r="D6" s="136"/>
    </row>
    <row r="7" spans="1:6" s="233" customFormat="1" ht="18" x14ac:dyDescent="0.25">
      <c r="A7" s="232"/>
      <c r="B7" s="126" t="s">
        <v>274</v>
      </c>
      <c r="C7" s="127"/>
      <c r="D7" s="136"/>
    </row>
    <row r="8" spans="1:6" s="233" customFormat="1" ht="18" x14ac:dyDescent="0.25">
      <c r="A8" s="232"/>
      <c r="B8" s="126" t="s">
        <v>275</v>
      </c>
      <c r="C8" s="127"/>
      <c r="D8" s="136"/>
    </row>
    <row r="9" spans="1:6" s="233" customFormat="1" ht="15.75" x14ac:dyDescent="0.25">
      <c r="A9" s="232"/>
      <c r="B9" s="128" t="s">
        <v>172</v>
      </c>
      <c r="C9" s="129">
        <f>SUM(C5:C8)</f>
        <v>0</v>
      </c>
      <c r="D9" s="136"/>
    </row>
    <row r="10" spans="1:6" s="233" customFormat="1" ht="15" x14ac:dyDescent="0.25">
      <c r="A10" s="232"/>
      <c r="B10" s="135"/>
      <c r="C10" s="135"/>
      <c r="D10" s="136"/>
    </row>
    <row r="11" spans="1:6" s="233" customFormat="1" ht="15.75" x14ac:dyDescent="0.25">
      <c r="A11" s="232"/>
      <c r="B11" s="130" t="s">
        <v>388</v>
      </c>
      <c r="C11" s="131"/>
      <c r="D11" s="136"/>
    </row>
    <row r="12" spans="1:6" s="233" customFormat="1" ht="15" customHeight="1" x14ac:dyDescent="0.25">
      <c r="A12" s="232"/>
      <c r="B12" s="126" t="s">
        <v>173</v>
      </c>
      <c r="C12" s="127"/>
      <c r="D12" s="136"/>
    </row>
    <row r="13" spans="1:6" s="233" customFormat="1" ht="15" x14ac:dyDescent="0.25">
      <c r="A13" s="232"/>
      <c r="B13" s="126" t="s">
        <v>214</v>
      </c>
      <c r="C13" s="127"/>
      <c r="D13" s="136"/>
      <c r="E13" s="234"/>
      <c r="F13" s="234"/>
    </row>
    <row r="14" spans="1:6" s="233" customFormat="1" ht="15" x14ac:dyDescent="0.25">
      <c r="A14" s="232"/>
      <c r="B14" s="126" t="s">
        <v>215</v>
      </c>
      <c r="C14" s="127"/>
      <c r="D14" s="235" t="str">
        <f>IF(C14&gt;C12,"I. Tertip Yasal Yedek Akçe Nominal Sermayeyi Geçemez","")</f>
        <v/>
      </c>
      <c r="E14" s="234"/>
      <c r="F14" s="234"/>
    </row>
    <row r="15" spans="1:6" s="233" customFormat="1" ht="15" x14ac:dyDescent="0.25">
      <c r="A15" s="232"/>
      <c r="B15" s="126" t="s">
        <v>216</v>
      </c>
      <c r="C15" s="127"/>
      <c r="D15" s="235"/>
      <c r="E15" s="234"/>
      <c r="F15" s="234"/>
    </row>
    <row r="16" spans="1:6" s="233" customFormat="1" ht="18" x14ac:dyDescent="0.25">
      <c r="A16" s="232"/>
      <c r="B16" s="126" t="s">
        <v>276</v>
      </c>
      <c r="C16" s="127"/>
      <c r="D16" s="136"/>
      <c r="E16" s="234"/>
      <c r="F16" s="234"/>
    </row>
    <row r="17" spans="1:6" s="233" customFormat="1" ht="15" x14ac:dyDescent="0.25">
      <c r="A17" s="232"/>
      <c r="B17" s="135"/>
      <c r="C17" s="135"/>
      <c r="D17" s="136"/>
      <c r="E17" s="234"/>
      <c r="F17" s="234"/>
    </row>
    <row r="18" spans="1:6" s="231" customFormat="1" ht="18.75" customHeight="1" x14ac:dyDescent="0.25">
      <c r="A18" s="229"/>
      <c r="B18" s="130" t="s">
        <v>389</v>
      </c>
      <c r="C18" s="131"/>
      <c r="D18" s="230"/>
    </row>
    <row r="19" spans="1:6" s="233" customFormat="1" ht="15" x14ac:dyDescent="0.25">
      <c r="A19" s="232"/>
      <c r="B19" s="126" t="s">
        <v>174</v>
      </c>
      <c r="C19" s="127"/>
      <c r="D19" s="136"/>
    </row>
    <row r="20" spans="1:6" s="233" customFormat="1" ht="15" x14ac:dyDescent="0.25">
      <c r="A20" s="232"/>
      <c r="B20" s="126" t="s">
        <v>175</v>
      </c>
      <c r="C20" s="127"/>
      <c r="D20" s="136"/>
    </row>
    <row r="21" spans="1:6" s="233" customFormat="1" ht="15.75" x14ac:dyDescent="0.25">
      <c r="A21" s="229"/>
      <c r="B21" s="208" t="s">
        <v>176</v>
      </c>
      <c r="C21" s="133">
        <f>C19-C20</f>
        <v>0</v>
      </c>
      <c r="D21" s="136"/>
    </row>
    <row r="22" spans="1:6" s="233" customFormat="1" ht="18" x14ac:dyDescent="0.25">
      <c r="A22" s="232"/>
      <c r="B22" s="126" t="s">
        <v>261</v>
      </c>
      <c r="C22" s="127"/>
      <c r="D22" s="136"/>
    </row>
    <row r="23" spans="1:6" s="233" customFormat="1" ht="18" x14ac:dyDescent="0.25">
      <c r="A23" s="232"/>
      <c r="B23" s="126" t="s">
        <v>260</v>
      </c>
      <c r="C23" s="127"/>
      <c r="D23" s="136"/>
      <c r="F23" s="236"/>
    </row>
    <row r="24" spans="1:6" s="233" customFormat="1" ht="18" x14ac:dyDescent="0.25">
      <c r="A24" s="232"/>
      <c r="B24" s="126" t="s">
        <v>277</v>
      </c>
      <c r="C24" s="127"/>
      <c r="D24" s="136"/>
      <c r="F24" s="236"/>
    </row>
    <row r="25" spans="1:6" s="233" customFormat="1" ht="15" x14ac:dyDescent="0.25">
      <c r="A25" s="232"/>
      <c r="B25" s="126" t="s">
        <v>179</v>
      </c>
      <c r="C25" s="127"/>
      <c r="D25" s="136"/>
    </row>
    <row r="26" spans="1:6" s="233" customFormat="1" ht="18" x14ac:dyDescent="0.25">
      <c r="A26" s="232"/>
      <c r="B26" s="126" t="s">
        <v>278</v>
      </c>
      <c r="C26" s="127"/>
      <c r="D26" s="136"/>
    </row>
    <row r="27" spans="1:6" s="233" customFormat="1" ht="15.75" x14ac:dyDescent="0.25">
      <c r="A27" s="232"/>
      <c r="B27" s="132" t="s">
        <v>180</v>
      </c>
      <c r="C27" s="133">
        <f>IF(C21&lt;0,0,C21-C22-C23-C24-C25-C26)</f>
        <v>0</v>
      </c>
      <c r="D27" s="136"/>
    </row>
    <row r="28" spans="1:6" s="233" customFormat="1" ht="15" x14ac:dyDescent="0.25">
      <c r="A28" s="232"/>
      <c r="B28" s="126" t="s">
        <v>181</v>
      </c>
      <c r="C28" s="127"/>
      <c r="D28" s="136"/>
    </row>
    <row r="29" spans="1:6" s="233" customFormat="1" ht="15" x14ac:dyDescent="0.25">
      <c r="A29" s="232"/>
      <c r="B29" s="126" t="s">
        <v>182</v>
      </c>
      <c r="C29" s="127"/>
      <c r="D29" s="136"/>
    </row>
    <row r="30" spans="1:6" s="233" customFormat="1" ht="15.75" x14ac:dyDescent="0.25">
      <c r="A30" s="232"/>
      <c r="B30" s="128" t="s">
        <v>279</v>
      </c>
      <c r="C30" s="129">
        <f>C28-C29</f>
        <v>0</v>
      </c>
      <c r="D30" s="136"/>
    </row>
    <row r="31" spans="1:6" s="233" customFormat="1" ht="15" x14ac:dyDescent="0.25">
      <c r="A31" s="232"/>
      <c r="B31" s="135"/>
      <c r="C31" s="135"/>
      <c r="D31" s="136"/>
    </row>
    <row r="32" spans="1:6" s="233" customFormat="1" ht="19.5" customHeight="1" x14ac:dyDescent="0.25">
      <c r="A32" s="232"/>
      <c r="B32" s="130" t="s">
        <v>390</v>
      </c>
      <c r="C32" s="131"/>
      <c r="D32" s="136"/>
    </row>
    <row r="33" spans="1:4" s="233" customFormat="1" ht="19.5" customHeight="1" x14ac:dyDescent="0.25">
      <c r="A33" s="232"/>
      <c r="B33" s="237" t="s">
        <v>183</v>
      </c>
      <c r="C33" s="238"/>
      <c r="D33" s="136"/>
    </row>
    <row r="34" spans="1:4" s="233" customFormat="1" ht="15" x14ac:dyDescent="0.25">
      <c r="A34" s="232"/>
      <c r="B34" s="126" t="s">
        <v>174</v>
      </c>
      <c r="C34" s="127"/>
      <c r="D34" s="136"/>
    </row>
    <row r="35" spans="1:4" s="233" customFormat="1" ht="15" x14ac:dyDescent="0.25">
      <c r="A35" s="232"/>
      <c r="B35" s="126" t="s">
        <v>184</v>
      </c>
      <c r="C35" s="127"/>
      <c r="D35" s="136"/>
    </row>
    <row r="36" spans="1:4" s="233" customFormat="1" ht="15.75" x14ac:dyDescent="0.25">
      <c r="A36" s="232"/>
      <c r="B36" s="132" t="s">
        <v>176</v>
      </c>
      <c r="C36" s="133">
        <f>C34-C35</f>
        <v>0</v>
      </c>
      <c r="D36" s="136"/>
    </row>
    <row r="37" spans="1:4" s="233" customFormat="1" ht="15" x14ac:dyDescent="0.25">
      <c r="A37" s="232"/>
      <c r="B37" s="126" t="s">
        <v>177</v>
      </c>
      <c r="C37" s="127"/>
      <c r="D37" s="136"/>
    </row>
    <row r="38" spans="1:4" s="233" customFormat="1" ht="15" x14ac:dyDescent="0.25">
      <c r="A38" s="232"/>
      <c r="B38" s="126" t="s">
        <v>178</v>
      </c>
      <c r="C38" s="127"/>
      <c r="D38" s="136"/>
    </row>
    <row r="39" spans="1:4" s="233" customFormat="1" ht="15" x14ac:dyDescent="0.25">
      <c r="A39" s="232"/>
      <c r="B39" s="126" t="s">
        <v>185</v>
      </c>
      <c r="C39" s="127"/>
      <c r="D39" s="136"/>
    </row>
    <row r="40" spans="1:4" s="233" customFormat="1" ht="18" x14ac:dyDescent="0.25">
      <c r="A40" s="232"/>
      <c r="B40" s="126" t="s">
        <v>280</v>
      </c>
      <c r="C40" s="127"/>
      <c r="D40" s="136"/>
    </row>
    <row r="41" spans="1:4" s="233" customFormat="1" ht="15.75" x14ac:dyDescent="0.25">
      <c r="A41" s="232"/>
      <c r="B41" s="132" t="s">
        <v>186</v>
      </c>
      <c r="C41" s="133">
        <f>IF(C36&lt;0,0,C36-C37-C38-C39-C40)</f>
        <v>0</v>
      </c>
      <c r="D41" s="136"/>
    </row>
    <row r="42" spans="1:4" s="233" customFormat="1" ht="15.75" x14ac:dyDescent="0.25">
      <c r="A42" s="232"/>
      <c r="B42" s="132" t="s">
        <v>187</v>
      </c>
      <c r="C42" s="133">
        <f>ROUND(IF(C41&lt;0,0,C41*0.15),2)</f>
        <v>0</v>
      </c>
      <c r="D42" s="136"/>
    </row>
    <row r="43" spans="1:4" s="233" customFormat="1" ht="15.75" x14ac:dyDescent="0.25">
      <c r="A43" s="232"/>
      <c r="B43" s="128" t="s">
        <v>188</v>
      </c>
      <c r="C43" s="129">
        <f>IF(C41&lt;0,0,C41-C42)</f>
        <v>0</v>
      </c>
      <c r="D43" s="136"/>
    </row>
    <row r="44" spans="1:4" ht="15" x14ac:dyDescent="0.25">
      <c r="B44" s="135"/>
      <c r="C44" s="135"/>
      <c r="D44" s="239"/>
    </row>
    <row r="45" spans="1:4" s="233" customFormat="1" ht="19.5" customHeight="1" x14ac:dyDescent="0.25">
      <c r="A45" s="232"/>
      <c r="B45" s="240" t="s">
        <v>189</v>
      </c>
      <c r="C45" s="241"/>
      <c r="D45" s="136"/>
    </row>
    <row r="46" spans="1:4" s="233" customFormat="1" ht="15" x14ac:dyDescent="0.25">
      <c r="A46" s="232"/>
      <c r="B46" s="126" t="s">
        <v>174</v>
      </c>
      <c r="C46" s="127"/>
      <c r="D46" s="136"/>
    </row>
    <row r="47" spans="1:4" s="233" customFormat="1" ht="15" x14ac:dyDescent="0.25">
      <c r="A47" s="232"/>
      <c r="B47" s="126" t="s">
        <v>184</v>
      </c>
      <c r="C47" s="127"/>
      <c r="D47" s="136"/>
    </row>
    <row r="48" spans="1:4" s="233" customFormat="1" ht="15.75" x14ac:dyDescent="0.25">
      <c r="A48" s="232"/>
      <c r="B48" s="132" t="s">
        <v>176</v>
      </c>
      <c r="C48" s="133">
        <f>C46-C47</f>
        <v>0</v>
      </c>
      <c r="D48" s="136"/>
    </row>
    <row r="49" spans="1:4" s="233" customFormat="1" ht="15" x14ac:dyDescent="0.25">
      <c r="A49" s="232"/>
      <c r="B49" s="126" t="s">
        <v>190</v>
      </c>
      <c r="C49" s="127"/>
      <c r="D49" s="136"/>
    </row>
    <row r="50" spans="1:4" s="233" customFormat="1" ht="15" x14ac:dyDescent="0.25">
      <c r="A50" s="232"/>
      <c r="B50" s="126" t="s">
        <v>191</v>
      </c>
      <c r="C50" s="127"/>
      <c r="D50" s="136"/>
    </row>
    <row r="51" spans="1:4" s="233" customFormat="1" ht="18" x14ac:dyDescent="0.25">
      <c r="A51" s="232"/>
      <c r="B51" s="126" t="s">
        <v>281</v>
      </c>
      <c r="C51" s="127"/>
      <c r="D51" s="136"/>
    </row>
    <row r="52" spans="1:4" s="233" customFormat="1" ht="15.75" x14ac:dyDescent="0.25">
      <c r="A52" s="232"/>
      <c r="B52" s="132" t="s">
        <v>192</v>
      </c>
      <c r="C52" s="133">
        <f>IF(C48&lt;0,0,C48-C49-C50-C51)</f>
        <v>0</v>
      </c>
      <c r="D52" s="136"/>
    </row>
    <row r="53" spans="1:4" s="233" customFormat="1" ht="15.75" x14ac:dyDescent="0.25">
      <c r="A53" s="232"/>
      <c r="B53" s="132" t="s">
        <v>193</v>
      </c>
      <c r="C53" s="133">
        <f>ROUND(IF(C52&lt;0,0,C52*0.15),2)</f>
        <v>0</v>
      </c>
      <c r="D53" s="136"/>
    </row>
    <row r="54" spans="1:4" s="233" customFormat="1" ht="15.75" x14ac:dyDescent="0.25">
      <c r="A54" s="232"/>
      <c r="B54" s="128" t="s">
        <v>194</v>
      </c>
      <c r="C54" s="129">
        <f>IF(C52&lt;0,0,C52-C53)</f>
        <v>0</v>
      </c>
      <c r="D54" s="136"/>
    </row>
    <row r="55" spans="1:4" s="79" customFormat="1" ht="44.25" customHeight="1" x14ac:dyDescent="0.25">
      <c r="A55" s="78"/>
      <c r="B55" s="122" t="s">
        <v>259</v>
      </c>
      <c r="C55" s="134" t="s">
        <v>112</v>
      </c>
    </row>
    <row r="56" spans="1:4" ht="15" x14ac:dyDescent="0.25">
      <c r="B56" s="126" t="s">
        <v>391</v>
      </c>
      <c r="C56" s="125"/>
    </row>
    <row r="57" spans="1:4" ht="15" x14ac:dyDescent="0.25">
      <c r="B57" s="126" t="s">
        <v>392</v>
      </c>
      <c r="C57" s="127"/>
    </row>
    <row r="58" spans="1:4" ht="15" x14ac:dyDescent="0.25">
      <c r="B58" s="126" t="s">
        <v>393</v>
      </c>
      <c r="C58" s="127"/>
    </row>
    <row r="59" spans="1:4" ht="15" x14ac:dyDescent="0.25">
      <c r="B59" s="126" t="s">
        <v>394</v>
      </c>
      <c r="C59" s="127"/>
    </row>
    <row r="60" spans="1:4" ht="15" x14ac:dyDescent="0.25">
      <c r="B60" s="126" t="s">
        <v>395</v>
      </c>
      <c r="C60" s="127"/>
    </row>
    <row r="61" spans="1:4" ht="15" x14ac:dyDescent="0.25">
      <c r="B61" s="126" t="s">
        <v>396</v>
      </c>
      <c r="C61" s="127"/>
    </row>
    <row r="62" spans="1:4" ht="15" x14ac:dyDescent="0.25">
      <c r="B62" s="126" t="s">
        <v>397</v>
      </c>
      <c r="C62" s="127"/>
    </row>
    <row r="63" spans="1:4" ht="15" x14ac:dyDescent="0.25">
      <c r="B63" s="126" t="s">
        <v>398</v>
      </c>
      <c r="C63" s="127"/>
    </row>
    <row r="64" spans="1:4" ht="15" x14ac:dyDescent="0.25">
      <c r="B64" s="126" t="s">
        <v>399</v>
      </c>
      <c r="C64" s="127"/>
    </row>
    <row r="65" spans="2:4" ht="15.75" x14ac:dyDescent="0.25">
      <c r="B65" s="128" t="s">
        <v>10</v>
      </c>
      <c r="C65" s="129">
        <f>SUM(C56:C64)</f>
        <v>0</v>
      </c>
    </row>
    <row r="66" spans="2:4" ht="15" x14ac:dyDescent="0.25">
      <c r="B66" s="135"/>
      <c r="C66" s="136"/>
    </row>
    <row r="67" spans="2:4" ht="39" customHeight="1" x14ac:dyDescent="0.25">
      <c r="B67" s="471" t="s">
        <v>282</v>
      </c>
      <c r="C67" s="471"/>
      <c r="D67" s="242"/>
    </row>
    <row r="68" spans="2:4" ht="0.75" customHeight="1" x14ac:dyDescent="0.25">
      <c r="B68" s="471"/>
      <c r="C68" s="471"/>
      <c r="D68" s="243"/>
    </row>
    <row r="69" spans="2:4" ht="33" customHeight="1" x14ac:dyDescent="0.25">
      <c r="B69" s="472" t="s">
        <v>400</v>
      </c>
      <c r="C69" s="472"/>
      <c r="D69" s="244"/>
    </row>
    <row r="70" spans="2:4" ht="33" customHeight="1" x14ac:dyDescent="0.25">
      <c r="B70" s="472" t="s">
        <v>217</v>
      </c>
      <c r="C70" s="472"/>
      <c r="D70" s="244"/>
    </row>
    <row r="71" spans="2:4" ht="33" customHeight="1" x14ac:dyDescent="0.25">
      <c r="B71" s="472" t="s">
        <v>218</v>
      </c>
      <c r="C71" s="472"/>
      <c r="D71" s="244"/>
    </row>
    <row r="72" spans="2:4" ht="33" customHeight="1" x14ac:dyDescent="0.25">
      <c r="B72" s="472" t="s">
        <v>401</v>
      </c>
      <c r="C72" s="472"/>
      <c r="D72" s="244"/>
    </row>
    <row r="73" spans="2:4" ht="33" customHeight="1" x14ac:dyDescent="0.25">
      <c r="B73" s="471" t="s">
        <v>195</v>
      </c>
      <c r="C73" s="471"/>
      <c r="D73" s="242"/>
    </row>
    <row r="74" spans="2:4" ht="33" customHeight="1" x14ac:dyDescent="0.25">
      <c r="B74" s="472" t="s">
        <v>402</v>
      </c>
      <c r="C74" s="472"/>
      <c r="D74" s="244"/>
    </row>
    <row r="75" spans="2:4" ht="33" customHeight="1" x14ac:dyDescent="0.25">
      <c r="B75" s="245" t="s">
        <v>258</v>
      </c>
      <c r="C75" s="245"/>
      <c r="D75" s="244"/>
    </row>
    <row r="76" spans="2:4" ht="33" customHeight="1" x14ac:dyDescent="0.25">
      <c r="B76" s="472" t="s">
        <v>262</v>
      </c>
      <c r="C76" s="472"/>
      <c r="D76" s="244"/>
    </row>
    <row r="77" spans="2:4" ht="86.25" customHeight="1" x14ac:dyDescent="0.25">
      <c r="B77" s="473" t="s">
        <v>403</v>
      </c>
      <c r="C77" s="472"/>
      <c r="D77" s="244"/>
    </row>
    <row r="78" spans="2:4" ht="20.25" customHeight="1" x14ac:dyDescent="0.25">
      <c r="B78" s="472" t="s">
        <v>263</v>
      </c>
      <c r="C78" s="472"/>
      <c r="D78" s="244"/>
    </row>
  </sheetData>
  <customSheetViews>
    <customSheetView guid="{E93FBA61-034B-459A-BB3D-56FA7F2F5674}" scale="85" colorId="8" showPageBreaks="1" showGridLines="0" fitToPage="1" printArea="1" view="pageBreakPreview">
      <selection activeCell="B84" sqref="B84"/>
      <pageMargins left="0.19685039370078741" right="0.19685039370078741" top="0.59055118110236227" bottom="0.59055118110236227" header="0.39370078740157483" footer="0.39370078740157483"/>
      <printOptions horizontalCentered="1" verticalCentered="1"/>
      <pageSetup paperSize="9" scale="52" orientation="portrait" r:id="rId1"/>
      <headerFooter alignWithMargins="0"/>
    </customSheetView>
    <customSheetView guid="{589EC287-53E2-49C1-981C-00BA92E05546}" scale="85" colorId="8" showPageBreaks="1" showGridLines="0" fitToPage="1" printArea="1" view="pageBreakPreview" topLeftCell="A67">
      <selection activeCell="B31" sqref="B31"/>
      <pageMargins left="0.19685039370078741" right="0.19685039370078741" top="0.59055118110236227" bottom="0.59055118110236227" header="0.39370078740157483" footer="0.39370078740157483"/>
      <printOptions horizontalCentered="1" verticalCentered="1"/>
      <pageSetup paperSize="9" scale="54" orientation="portrait" r:id="rId2"/>
      <headerFooter alignWithMargins="0"/>
    </customSheetView>
    <customSheetView guid="{FE71926C-2FE5-46B5-8967-DC4A1162CA74}" scale="85" colorId="8" showPageBreaks="1" showGridLines="0" fitToPage="1" printArea="1" view="pageBreakPreview" topLeftCell="A67">
      <selection activeCell="B31" sqref="B31"/>
      <pageMargins left="0.19685039370078741" right="0.19685039370078741" top="0.59055118110236227" bottom="0.59055118110236227" header="0.39370078740157483" footer="0.39370078740157483"/>
      <printOptions horizontalCentered="1" verticalCentered="1"/>
      <pageSetup paperSize="9" scale="52" orientation="portrait" r:id="rId3"/>
      <headerFooter alignWithMargins="0"/>
    </customSheetView>
    <customSheetView guid="{B476404E-0D38-470A-B773-2B9B8BF6C7FC}" scale="85" colorId="8" showPageBreaks="1" showGridLines="0" fitToPage="1" printArea="1" view="pageBreakPreview" topLeftCell="A61">
      <selection activeCell="D23" sqref="D23"/>
      <pageMargins left="0.19685039370078741" right="0.19685039370078741" top="0.59055118110236227" bottom="0.59055118110236227" header="0.39370078740157483" footer="0.39370078740157483"/>
      <printOptions horizontalCentered="1" verticalCentered="1"/>
      <pageSetup paperSize="9" scale="51" orientation="portrait" r:id="rId4"/>
      <headerFooter alignWithMargins="0"/>
    </customSheetView>
    <customSheetView guid="{946DB466-12CB-4E92-8A0A-479DEAB5155B}" scale="85" colorId="8" showPageBreaks="1" showGridLines="0" fitToPage="1" printArea="1" view="pageBreakPreview">
      <selection activeCell="B35" sqref="B35"/>
      <pageMargins left="0.19685039370078741" right="0.19685039370078741" top="0.59055118110236227" bottom="0.59055118110236227" header="0.39370078740157483" footer="0.39370078740157483"/>
      <printOptions horizontalCentered="1" verticalCentered="1"/>
      <pageSetup paperSize="9" scale="52" orientation="portrait" r:id="rId5"/>
      <headerFooter alignWithMargins="0"/>
    </customSheetView>
    <customSheetView guid="{9D7B97AC-82FF-4474-833B-E5BB22D5F11D}" scale="85" colorId="8" showPageBreaks="1" showGridLines="0" fitToPage="1" printArea="1" view="pageBreakPreview">
      <selection activeCell="B84" sqref="B84"/>
      <pageMargins left="0.19685039370078741" right="0.19685039370078741" top="0.59055118110236227" bottom="0.59055118110236227" header="0.39370078740157483" footer="0.39370078740157483"/>
      <printOptions horizontalCentered="1" verticalCentered="1"/>
      <pageSetup paperSize="9" scale="52" orientation="portrait" r:id="rId6"/>
      <headerFooter alignWithMargins="0"/>
    </customSheetView>
  </customSheetViews>
  <mergeCells count="11">
    <mergeCell ref="B72:C72"/>
    <mergeCell ref="B67:C67"/>
    <mergeCell ref="B68:C68"/>
    <mergeCell ref="B69:C69"/>
    <mergeCell ref="B70:C70"/>
    <mergeCell ref="B71:C71"/>
    <mergeCell ref="B73:C73"/>
    <mergeCell ref="B74:C74"/>
    <mergeCell ref="B76:C76"/>
    <mergeCell ref="B77:C77"/>
    <mergeCell ref="B78:C78"/>
  </mergeCells>
  <dataValidations count="1">
    <dataValidation allowBlank="1" showInputMessage="1" showErrorMessage="1" sqref="D3:IU3 C66 B67:B78 A20:XFD54 D68 D74:D78 D72 D55:IU66 A55:B66 A3:B19 C5:C19 WLP4:WVJ19 WBT4:WLN19 VRX4:WBR19 VIB4:VRV19 UYF4:VHZ19 UOJ4:UYD19 UEN4:UOH19 TUR4:UEL19 TKV4:TUP19 TAZ4:TKT19 SRD4:TAX19 SHH4:SRB19 RXL4:SHF19 RNP4:RXJ19 RDT4:RNN19 QTX4:RDR19 QKB4:QTV19 QAF4:QJZ19 PQJ4:QAD19 PGN4:PQH19 OWR4:PGL19 OMV4:OWP19 OCZ4:OMT19 NTD4:OCX19 NJH4:NTB19 MZL4:NJF19 MPP4:MZJ19 MFT4:MPN19 LVX4:MFR19 LMB4:LVV19 LCF4:LLZ19 KSJ4:LCD19 KIN4:KSH19 JYR4:KIL19 JOV4:JYP19 JEZ4:JOT19 IVD4:JEX19 ILH4:IVB19 IBL4:ILF19 HRP4:IBJ19 HHT4:HRN19 GXX4:HHR19 GOB4:GXV19 GEF4:GNZ19 FUJ4:GED19 FKN4:FUH19 FAR4:FKL19 EQV4:FAP19 EGZ4:EQT19 DXD4:EGX19 DNH4:DXB19 DDL4:DNF19 CTP4:DDJ19 CJT4:CTN19 BZX4:CJR19 BQB4:BZV19 BGF4:BPZ19 AWJ4:BGD19 AMN4:AWH19 ACR4:AML19 SV4:ACP19 IZ4:ST19 D4:IX19 WVK5:WVK19 WLO5:WLO19 WBS5:WBS19 VRW5:VRW19 VIA5:VIA19 UYE5:UYE19 UOI5:UOI19 UEM5:UEM19 TUQ5:TUQ19 TKU5:TKU19 TAY5:TAY19 SRC5:SRC19 SHG5:SHG19 RXK5:RXK19 RNO5:RNO19 RDS5:RDS19 QTW5:QTW19 QKA5:QKA19 QAE5:QAE19 PQI5:PQI19 PGM5:PGM19 OWQ5:OWQ19 OMU5:OMU19 OCY5:OCY19 NTC5:NTC19 NJG5:NJG19 MZK5:MZK19 MPO5:MPO19 MFS5:MFS19 LVW5:LVW19 LMA5:LMA19 LCE5:LCE19 KSI5:KSI19 KIM5:KIM19 JYQ5:JYQ19 JOU5:JOU19 JEY5:JEY19 IVC5:IVC19 ILG5:ILG19 IBK5:IBK19 HRO5:HRO19 HHS5:HHS19 GXW5:GXW19 GOA5:GOA19 GEE5:GEE19 FUI5:FUI19 FKM5:FKM19 FAQ5:FAQ19 EQU5:EQU19 EGY5:EGY19 DXC5:DXC19 DNG5:DNG19 DDK5:DDK19 CTO5:CTO19 CJS5:CJS19 BZW5:BZW19 BQA5:BQA19 BGE5:BGE19 AWI5:AWI19 AMM5:AMM19 ACQ5:ACQ19 SU5:SU19 IY5:IY19 WVL4:XFD19"/>
  </dataValidations>
  <printOptions horizontalCentered="1" verticalCentered="1"/>
  <pageMargins left="0.19685039370078741" right="0.19685039370078741" top="0.59055118110236227" bottom="0.59055118110236227" header="0.39370078740157483" footer="0.39370078740157483"/>
  <pageSetup paperSize="9" scale="52" orientation="portrait" r:id="rId7"/>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4"/>
  <sheetViews>
    <sheetView showGridLines="0" showZeros="0" defaultGridColor="0" view="pageBreakPreview" topLeftCell="A2" colorId="8" zoomScale="55" zoomScaleNormal="55" zoomScaleSheetLayoutView="55" zoomScalePageLayoutView="40" workbookViewId="0">
      <selection activeCell="B3" sqref="B3:F3"/>
    </sheetView>
  </sheetViews>
  <sheetFormatPr defaultColWidth="9.140625" defaultRowHeight="12.75" outlineLevelRow="2" x14ac:dyDescent="0.25"/>
  <cols>
    <col min="1" max="1" width="3.7109375" style="80" customWidth="1"/>
    <col min="2" max="2" width="12.140625" style="80" customWidth="1"/>
    <col min="3" max="3" width="16.85546875" style="80" customWidth="1"/>
    <col min="4" max="4" width="35" style="80" bestFit="1" customWidth="1"/>
    <col min="5" max="6" width="16.5703125" style="80" customWidth="1"/>
    <col min="7" max="13" width="14.140625" style="80" customWidth="1"/>
    <col min="14" max="18" width="17.7109375" style="80" customWidth="1"/>
    <col min="19" max="19" width="22.42578125" style="80" customWidth="1"/>
    <col min="20" max="20" width="27.42578125" style="80" customWidth="1"/>
    <col min="21" max="21" width="22.42578125" style="80" customWidth="1"/>
    <col min="22" max="22" width="26.28515625" style="80" customWidth="1"/>
    <col min="23" max="23" width="12.28515625" style="80" bestFit="1" customWidth="1"/>
    <col min="24" max="24" width="14.85546875" style="80" bestFit="1" customWidth="1"/>
    <col min="25" max="25" width="7.85546875" style="80" hidden="1" customWidth="1"/>
    <col min="26" max="26" width="9.140625" style="80" hidden="1" customWidth="1"/>
    <col min="27" max="27" width="9.140625" style="80"/>
    <col min="28" max="28" width="8.7109375" style="80" bestFit="1" customWidth="1"/>
    <col min="29" max="29" width="9.140625" style="80"/>
    <col min="30" max="30" width="15" style="80" bestFit="1" customWidth="1"/>
    <col min="31" max="31" width="18.140625" style="80" bestFit="1" customWidth="1"/>
    <col min="32" max="32" width="9.140625" style="80"/>
    <col min="33" max="33" width="8.7109375" style="80" bestFit="1" customWidth="1"/>
    <col min="34" max="16384" width="9.140625" style="80"/>
  </cols>
  <sheetData>
    <row r="1" spans="1:26" ht="12" hidden="1" customHeight="1" outlineLevel="2" x14ac:dyDescent="0.25">
      <c r="K1" s="81"/>
    </row>
    <row r="2" spans="1:26" collapsed="1" x14ac:dyDescent="0.25"/>
    <row r="3" spans="1:26" ht="30.75" customHeight="1" x14ac:dyDescent="0.25">
      <c r="B3" s="477" t="s">
        <v>113</v>
      </c>
      <c r="C3" s="478"/>
      <c r="D3" s="478"/>
      <c r="E3" s="478"/>
      <c r="F3" s="478"/>
      <c r="G3" s="107"/>
      <c r="H3" s="107"/>
      <c r="I3" s="107"/>
      <c r="J3" s="107"/>
      <c r="K3" s="107"/>
      <c r="L3" s="107"/>
      <c r="M3" s="107"/>
      <c r="N3" s="107"/>
      <c r="O3" s="107"/>
      <c r="P3" s="107"/>
      <c r="Q3" s="107"/>
      <c r="R3" s="107"/>
      <c r="S3" s="107"/>
      <c r="T3" s="107"/>
      <c r="U3" s="107"/>
      <c r="V3" s="309" t="s">
        <v>199</v>
      </c>
    </row>
    <row r="4" spans="1:26" ht="63" customHeight="1" x14ac:dyDescent="0.25">
      <c r="B4" s="474" t="s">
        <v>114</v>
      </c>
      <c r="C4" s="475"/>
      <c r="D4" s="475"/>
      <c r="E4" s="475"/>
      <c r="F4" s="476"/>
      <c r="G4" s="474" t="s">
        <v>115</v>
      </c>
      <c r="H4" s="475"/>
      <c r="I4" s="475"/>
      <c r="J4" s="475"/>
      <c r="K4" s="475"/>
      <c r="L4" s="475"/>
      <c r="M4" s="476"/>
      <c r="N4" s="474" t="s">
        <v>116</v>
      </c>
      <c r="O4" s="475"/>
      <c r="P4" s="476"/>
      <c r="Q4" s="474" t="s">
        <v>117</v>
      </c>
      <c r="R4" s="476"/>
      <c r="S4" s="474" t="s">
        <v>118</v>
      </c>
      <c r="T4" s="475"/>
      <c r="U4" s="476"/>
      <c r="V4" s="479" t="s">
        <v>119</v>
      </c>
    </row>
    <row r="5" spans="1:26" ht="25.5" customHeight="1" x14ac:dyDescent="0.25">
      <c r="A5" s="82"/>
      <c r="B5" s="479" t="s">
        <v>120</v>
      </c>
      <c r="C5" s="479" t="s">
        <v>121</v>
      </c>
      <c r="D5" s="479" t="s">
        <v>122</v>
      </c>
      <c r="E5" s="479" t="s">
        <v>237</v>
      </c>
      <c r="F5" s="479" t="s">
        <v>238</v>
      </c>
      <c r="G5" s="197" t="s">
        <v>123</v>
      </c>
      <c r="H5" s="479" t="s">
        <v>239</v>
      </c>
      <c r="I5" s="479" t="s">
        <v>240</v>
      </c>
      <c r="J5" s="479" t="s">
        <v>246</v>
      </c>
      <c r="K5" s="479" t="s">
        <v>124</v>
      </c>
      <c r="L5" s="197" t="s">
        <v>244</v>
      </c>
      <c r="M5" s="197" t="s">
        <v>245</v>
      </c>
      <c r="N5" s="479" t="s">
        <v>125</v>
      </c>
      <c r="O5" s="197" t="s">
        <v>126</v>
      </c>
      <c r="P5" s="197" t="s">
        <v>127</v>
      </c>
      <c r="Q5" s="197" t="s">
        <v>128</v>
      </c>
      <c r="R5" s="197" t="s">
        <v>129</v>
      </c>
      <c r="S5" s="479" t="s">
        <v>130</v>
      </c>
      <c r="T5" s="479" t="s">
        <v>131</v>
      </c>
      <c r="U5" s="197" t="s">
        <v>251</v>
      </c>
      <c r="V5" s="480"/>
    </row>
    <row r="6" spans="1:26" ht="22.5" customHeight="1" x14ac:dyDescent="0.25">
      <c r="A6" s="82"/>
      <c r="B6" s="481"/>
      <c r="C6" s="481"/>
      <c r="D6" s="481"/>
      <c r="E6" s="481"/>
      <c r="F6" s="481"/>
      <c r="G6" s="199" t="s">
        <v>197</v>
      </c>
      <c r="H6" s="481"/>
      <c r="I6" s="481"/>
      <c r="J6" s="481"/>
      <c r="K6" s="481"/>
      <c r="L6" s="199" t="s">
        <v>132</v>
      </c>
      <c r="M6" s="199" t="s">
        <v>132</v>
      </c>
      <c r="N6" s="481"/>
      <c r="O6" s="199" t="s">
        <v>243</v>
      </c>
      <c r="P6" s="199" t="s">
        <v>11</v>
      </c>
      <c r="Q6" s="199" t="s">
        <v>11</v>
      </c>
      <c r="R6" s="199" t="s">
        <v>11</v>
      </c>
      <c r="S6" s="481"/>
      <c r="T6" s="481"/>
      <c r="U6" s="199" t="s">
        <v>11</v>
      </c>
      <c r="V6" s="481"/>
    </row>
    <row r="7" spans="1:26" ht="22.5" customHeight="1" x14ac:dyDescent="0.25">
      <c r="A7" s="303"/>
      <c r="B7" s="198"/>
      <c r="C7" s="198"/>
      <c r="D7" s="198"/>
      <c r="E7" s="198"/>
      <c r="F7" s="198"/>
      <c r="G7" s="200">
        <f>+SUM(G8:G22)</f>
        <v>0</v>
      </c>
      <c r="H7" s="198"/>
      <c r="I7" s="198"/>
      <c r="J7" s="198"/>
      <c r="K7" s="198"/>
      <c r="L7" s="198"/>
      <c r="M7" s="198"/>
      <c r="N7" s="198"/>
      <c r="O7" s="198"/>
      <c r="P7" s="198"/>
      <c r="Q7" s="200">
        <f>+SUM(Q8:Q22)</f>
        <v>0</v>
      </c>
      <c r="R7" s="200">
        <f>+SUM(R8:R22)</f>
        <v>0</v>
      </c>
      <c r="S7" s="198"/>
      <c r="T7" s="198"/>
      <c r="U7" s="200">
        <f>+SUM(U8:U22)</f>
        <v>0</v>
      </c>
      <c r="V7" s="198"/>
    </row>
    <row r="8" spans="1:26" ht="41.25" customHeight="1" x14ac:dyDescent="0.25">
      <c r="A8" s="302" t="str">
        <f>IF(B8=0,"",1)</f>
        <v/>
      </c>
      <c r="B8" s="83"/>
      <c r="C8" s="83"/>
      <c r="D8" s="83"/>
      <c r="E8" s="83"/>
      <c r="F8" s="83"/>
      <c r="G8" s="184"/>
      <c r="H8" s="83"/>
      <c r="I8" s="83"/>
      <c r="J8" s="83"/>
      <c r="K8" s="83"/>
      <c r="L8" s="188"/>
      <c r="M8" s="188"/>
      <c r="N8" s="83"/>
      <c r="O8" s="186"/>
      <c r="P8" s="184"/>
      <c r="Q8" s="184"/>
      <c r="R8" s="184"/>
      <c r="S8" s="83"/>
      <c r="T8" s="83"/>
      <c r="U8" s="83"/>
      <c r="V8" s="83"/>
      <c r="Y8" s="80" t="s">
        <v>241</v>
      </c>
      <c r="Z8" s="80" t="s">
        <v>252</v>
      </c>
    </row>
    <row r="9" spans="1:26" ht="41.25" customHeight="1" x14ac:dyDescent="0.25">
      <c r="A9" s="84" t="str">
        <f>IF(B9=0,"",A8+1)</f>
        <v/>
      </c>
      <c r="B9" s="85"/>
      <c r="C9" s="85"/>
      <c r="D9" s="85"/>
      <c r="E9" s="85"/>
      <c r="F9" s="85"/>
      <c r="G9" s="185"/>
      <c r="H9" s="85"/>
      <c r="I9" s="85"/>
      <c r="J9" s="85"/>
      <c r="K9" s="85"/>
      <c r="L9" s="189"/>
      <c r="M9" s="189"/>
      <c r="N9" s="85"/>
      <c r="O9" s="187"/>
      <c r="P9" s="185"/>
      <c r="Q9" s="185"/>
      <c r="R9" s="185"/>
      <c r="S9" s="85"/>
      <c r="T9" s="85"/>
      <c r="U9" s="85"/>
      <c r="V9" s="85"/>
      <c r="Y9" s="80" t="s">
        <v>242</v>
      </c>
      <c r="Z9" s="80" t="s">
        <v>248</v>
      </c>
    </row>
    <row r="10" spans="1:26" ht="41.25" customHeight="1" x14ac:dyDescent="0.25">
      <c r="A10" s="84" t="str">
        <f t="shared" ref="A10:A22" si="0">IF(B10=0,"",A9+1)</f>
        <v/>
      </c>
      <c r="B10" s="85"/>
      <c r="C10" s="85"/>
      <c r="D10" s="85"/>
      <c r="E10" s="85"/>
      <c r="F10" s="85"/>
      <c r="G10" s="185"/>
      <c r="H10" s="85"/>
      <c r="I10" s="85"/>
      <c r="J10" s="85"/>
      <c r="K10" s="85"/>
      <c r="L10" s="189"/>
      <c r="M10" s="189"/>
      <c r="N10" s="85"/>
      <c r="O10" s="187"/>
      <c r="P10" s="185"/>
      <c r="Q10" s="185"/>
      <c r="R10" s="185"/>
      <c r="S10" s="85"/>
      <c r="T10" s="85"/>
      <c r="U10" s="85"/>
      <c r="V10" s="85"/>
      <c r="Z10" s="80" t="s">
        <v>249</v>
      </c>
    </row>
    <row r="11" spans="1:26" ht="41.25" customHeight="1" x14ac:dyDescent="0.25">
      <c r="A11" s="84" t="str">
        <f t="shared" si="0"/>
        <v/>
      </c>
      <c r="B11" s="85"/>
      <c r="C11" s="85"/>
      <c r="D11" s="85"/>
      <c r="E11" s="85"/>
      <c r="F11" s="85"/>
      <c r="G11" s="185"/>
      <c r="H11" s="85"/>
      <c r="I11" s="85"/>
      <c r="J11" s="85"/>
      <c r="K11" s="85"/>
      <c r="L11" s="189"/>
      <c r="M11" s="189"/>
      <c r="N11" s="85"/>
      <c r="O11" s="187"/>
      <c r="P11" s="185"/>
      <c r="Q11" s="185"/>
      <c r="R11" s="185"/>
      <c r="S11" s="85"/>
      <c r="T11" s="85"/>
      <c r="U11" s="85"/>
      <c r="V11" s="85"/>
      <c r="Z11" s="80" t="s">
        <v>250</v>
      </c>
    </row>
    <row r="12" spans="1:26" ht="41.25" customHeight="1" x14ac:dyDescent="0.25">
      <c r="A12" s="84" t="str">
        <f t="shared" si="0"/>
        <v/>
      </c>
      <c r="B12" s="85"/>
      <c r="C12" s="85"/>
      <c r="D12" s="85"/>
      <c r="E12" s="85"/>
      <c r="F12" s="85"/>
      <c r="G12" s="185"/>
      <c r="H12" s="85"/>
      <c r="I12" s="85"/>
      <c r="J12" s="85"/>
      <c r="K12" s="85"/>
      <c r="L12" s="189"/>
      <c r="M12" s="189"/>
      <c r="N12" s="85"/>
      <c r="O12" s="187"/>
      <c r="P12" s="185"/>
      <c r="Q12" s="185"/>
      <c r="R12" s="185"/>
      <c r="S12" s="85"/>
      <c r="T12" s="85"/>
      <c r="U12" s="85"/>
      <c r="V12" s="85"/>
      <c r="Z12" s="80" t="s">
        <v>35</v>
      </c>
    </row>
    <row r="13" spans="1:26" ht="41.25" customHeight="1" x14ac:dyDescent="0.25">
      <c r="A13" s="84" t="str">
        <f t="shared" si="0"/>
        <v/>
      </c>
      <c r="B13" s="85"/>
      <c r="C13" s="85"/>
      <c r="D13" s="85"/>
      <c r="E13" s="85"/>
      <c r="F13" s="85"/>
      <c r="G13" s="185"/>
      <c r="H13" s="85"/>
      <c r="I13" s="85"/>
      <c r="J13" s="85"/>
      <c r="K13" s="85"/>
      <c r="L13" s="189"/>
      <c r="M13" s="189"/>
      <c r="N13" s="85"/>
      <c r="O13" s="187"/>
      <c r="P13" s="185"/>
      <c r="Q13" s="185"/>
      <c r="R13" s="185"/>
      <c r="S13" s="85"/>
      <c r="T13" s="85"/>
      <c r="U13" s="85"/>
      <c r="V13" s="85"/>
    </row>
    <row r="14" spans="1:26" ht="41.25" customHeight="1" x14ac:dyDescent="0.25">
      <c r="A14" s="84" t="str">
        <f t="shared" si="0"/>
        <v/>
      </c>
      <c r="B14" s="85"/>
      <c r="C14" s="85"/>
      <c r="D14" s="85"/>
      <c r="E14" s="85"/>
      <c r="F14" s="85"/>
      <c r="G14" s="185"/>
      <c r="H14" s="85"/>
      <c r="I14" s="85"/>
      <c r="J14" s="85"/>
      <c r="K14" s="85"/>
      <c r="L14" s="189"/>
      <c r="M14" s="189"/>
      <c r="N14" s="85"/>
      <c r="O14" s="187"/>
      <c r="P14" s="185"/>
      <c r="Q14" s="185"/>
      <c r="R14" s="185"/>
      <c r="S14" s="85"/>
      <c r="T14" s="85"/>
      <c r="U14" s="85"/>
      <c r="V14" s="85"/>
    </row>
    <row r="15" spans="1:26" ht="41.25" customHeight="1" x14ac:dyDescent="0.25">
      <c r="A15" s="84" t="str">
        <f t="shared" si="0"/>
        <v/>
      </c>
      <c r="B15" s="85"/>
      <c r="C15" s="85"/>
      <c r="D15" s="85"/>
      <c r="E15" s="85"/>
      <c r="F15" s="85"/>
      <c r="G15" s="185"/>
      <c r="H15" s="85"/>
      <c r="I15" s="85"/>
      <c r="J15" s="85"/>
      <c r="K15" s="85"/>
      <c r="L15" s="189"/>
      <c r="M15" s="189"/>
      <c r="N15" s="85"/>
      <c r="O15" s="187"/>
      <c r="P15" s="185"/>
      <c r="Q15" s="185"/>
      <c r="R15" s="185"/>
      <c r="S15" s="85"/>
      <c r="T15" s="85"/>
      <c r="U15" s="85"/>
      <c r="V15" s="85"/>
    </row>
    <row r="16" spans="1:26" ht="41.25" customHeight="1" x14ac:dyDescent="0.25">
      <c r="A16" s="84" t="str">
        <f t="shared" si="0"/>
        <v/>
      </c>
      <c r="B16" s="85"/>
      <c r="C16" s="85"/>
      <c r="D16" s="85"/>
      <c r="E16" s="85"/>
      <c r="F16" s="85"/>
      <c r="G16" s="185"/>
      <c r="H16" s="85"/>
      <c r="I16" s="85"/>
      <c r="J16" s="85"/>
      <c r="K16" s="85"/>
      <c r="L16" s="189"/>
      <c r="M16" s="189"/>
      <c r="N16" s="85"/>
      <c r="O16" s="187"/>
      <c r="P16" s="185"/>
      <c r="Q16" s="185"/>
      <c r="R16" s="185"/>
      <c r="S16" s="85"/>
      <c r="T16" s="85"/>
      <c r="U16" s="85"/>
      <c r="V16" s="85"/>
    </row>
    <row r="17" spans="1:22" ht="41.25" customHeight="1" x14ac:dyDescent="0.25">
      <c r="A17" s="84" t="str">
        <f t="shared" si="0"/>
        <v/>
      </c>
      <c r="B17" s="85"/>
      <c r="C17" s="85"/>
      <c r="D17" s="85"/>
      <c r="E17" s="85"/>
      <c r="F17" s="85"/>
      <c r="G17" s="185"/>
      <c r="H17" s="85"/>
      <c r="I17" s="85"/>
      <c r="J17" s="85"/>
      <c r="K17" s="85"/>
      <c r="L17" s="189"/>
      <c r="M17" s="189"/>
      <c r="N17" s="85"/>
      <c r="O17" s="187"/>
      <c r="P17" s="185"/>
      <c r="Q17" s="185"/>
      <c r="R17" s="185"/>
      <c r="S17" s="85"/>
      <c r="T17" s="85"/>
      <c r="U17" s="85"/>
      <c r="V17" s="85"/>
    </row>
    <row r="18" spans="1:22" ht="41.25" customHeight="1" x14ac:dyDescent="0.25">
      <c r="A18" s="84" t="str">
        <f t="shared" si="0"/>
        <v/>
      </c>
      <c r="B18" s="85"/>
      <c r="C18" s="85"/>
      <c r="D18" s="85"/>
      <c r="E18" s="85"/>
      <c r="F18" s="85"/>
      <c r="G18" s="185"/>
      <c r="H18" s="85"/>
      <c r="I18" s="85"/>
      <c r="J18" s="85"/>
      <c r="K18" s="85"/>
      <c r="L18" s="189"/>
      <c r="M18" s="189"/>
      <c r="N18" s="85"/>
      <c r="O18" s="187"/>
      <c r="P18" s="185"/>
      <c r="Q18" s="185"/>
      <c r="R18" s="185"/>
      <c r="S18" s="85"/>
      <c r="T18" s="85"/>
      <c r="U18" s="85"/>
      <c r="V18" s="85"/>
    </row>
    <row r="19" spans="1:22" ht="41.25" customHeight="1" x14ac:dyDescent="0.25">
      <c r="A19" s="84" t="str">
        <f t="shared" si="0"/>
        <v/>
      </c>
      <c r="B19" s="85"/>
      <c r="C19" s="85"/>
      <c r="D19" s="85"/>
      <c r="E19" s="85"/>
      <c r="F19" s="85"/>
      <c r="G19" s="185"/>
      <c r="H19" s="85"/>
      <c r="I19" s="85"/>
      <c r="J19" s="85"/>
      <c r="K19" s="85"/>
      <c r="L19" s="189"/>
      <c r="M19" s="189"/>
      <c r="N19" s="85"/>
      <c r="O19" s="187"/>
      <c r="P19" s="185"/>
      <c r="Q19" s="185"/>
      <c r="R19" s="185"/>
      <c r="S19" s="85"/>
      <c r="T19" s="85"/>
      <c r="U19" s="85"/>
      <c r="V19" s="85"/>
    </row>
    <row r="20" spans="1:22" ht="41.25" customHeight="1" x14ac:dyDescent="0.25">
      <c r="A20" s="84" t="str">
        <f t="shared" si="0"/>
        <v/>
      </c>
      <c r="B20" s="207"/>
      <c r="C20" s="85"/>
      <c r="D20" s="85"/>
      <c r="E20" s="85"/>
      <c r="F20" s="85"/>
      <c r="G20" s="185"/>
      <c r="H20" s="85"/>
      <c r="I20" s="85"/>
      <c r="J20" s="85"/>
      <c r="K20" s="85"/>
      <c r="L20" s="189"/>
      <c r="M20" s="189"/>
      <c r="N20" s="85"/>
      <c r="O20" s="187"/>
      <c r="P20" s="185"/>
      <c r="Q20" s="185"/>
      <c r="R20" s="185"/>
      <c r="S20" s="85"/>
      <c r="T20" s="85"/>
      <c r="U20" s="85"/>
      <c r="V20" s="85"/>
    </row>
    <row r="21" spans="1:22" ht="41.25" customHeight="1" x14ac:dyDescent="0.25">
      <c r="A21" s="84" t="str">
        <f t="shared" si="0"/>
        <v/>
      </c>
      <c r="B21" s="85"/>
      <c r="C21" s="85"/>
      <c r="D21" s="85"/>
      <c r="E21" s="85"/>
      <c r="F21" s="85"/>
      <c r="G21" s="185"/>
      <c r="H21" s="85"/>
      <c r="I21" s="85"/>
      <c r="J21" s="85"/>
      <c r="K21" s="85"/>
      <c r="L21" s="189"/>
      <c r="M21" s="189"/>
      <c r="N21" s="85"/>
      <c r="O21" s="187"/>
      <c r="P21" s="185"/>
      <c r="Q21" s="185"/>
      <c r="R21" s="185"/>
      <c r="S21" s="85"/>
      <c r="T21" s="85"/>
      <c r="U21" s="85"/>
      <c r="V21" s="85"/>
    </row>
    <row r="22" spans="1:22" ht="41.25" customHeight="1" x14ac:dyDescent="0.25">
      <c r="A22" s="84" t="str">
        <f t="shared" si="0"/>
        <v/>
      </c>
      <c r="B22" s="85"/>
      <c r="C22" s="85"/>
      <c r="D22" s="85"/>
      <c r="E22" s="85"/>
      <c r="F22" s="85"/>
      <c r="G22" s="185"/>
      <c r="H22" s="85"/>
      <c r="I22" s="85"/>
      <c r="J22" s="85"/>
      <c r="K22" s="85"/>
      <c r="L22" s="189"/>
      <c r="M22" s="189"/>
      <c r="N22" s="85"/>
      <c r="O22" s="187"/>
      <c r="P22" s="185"/>
      <c r="Q22" s="185"/>
      <c r="R22" s="185"/>
      <c r="S22" s="85"/>
      <c r="T22" s="85"/>
      <c r="U22" s="85"/>
      <c r="V22" s="85"/>
    </row>
    <row r="24" spans="1:22" x14ac:dyDescent="0.25">
      <c r="A24" s="82"/>
    </row>
  </sheetData>
  <customSheetViews>
    <customSheetView guid="{E93FBA61-034B-459A-BB3D-56FA7F2F5674}" scale="55" colorId="8" showPageBreaks="1" showGridLines="0" zeroValues="0" fitToPage="1" printArea="1" hiddenRows="1" hiddenColumns="1" view="pageBreakPreview" topLeftCell="A2">
      <selection activeCell="D23" sqref="D23"/>
      <pageMargins left="0.19685039370078741" right="0.19685039370078741" top="0.74803149606299213" bottom="0.74803149606299213" header="0.31496062992125984" footer="0.31496062992125984"/>
      <printOptions horizontalCentered="1" verticalCentered="1"/>
      <pageSetup paperSize="9" scale="37" orientation="landscape" r:id="rId1"/>
    </customSheetView>
    <customSheetView guid="{589EC287-53E2-49C1-981C-00BA92E05546}" scale="55" colorId="8" showPageBreaks="1" showGridLines="0" zeroValues="0" fitToPage="1" printArea="1" hiddenRows="1" hiddenColumns="1" view="pageBreakPreview" topLeftCell="A11">
      <selection activeCell="O7" sqref="O7"/>
      <pageMargins left="0.19685039370078741" right="0.19685039370078741" top="0.74803149606299213" bottom="0.74803149606299213" header="0.31496062992125984" footer="0.31496062992125984"/>
      <printOptions horizontalCentered="1" verticalCentered="1"/>
      <pageSetup paperSize="9" scale="37" orientation="landscape" r:id="rId2"/>
    </customSheetView>
    <customSheetView guid="{FE71926C-2FE5-46B5-8967-DC4A1162CA74}" scale="55" colorId="8" showPageBreaks="1" showGridLines="0" zeroValues="0" fitToPage="1" printArea="1" hiddenRows="1" hiddenColumns="1" view="pageBreakPreview" topLeftCell="A11">
      <selection activeCell="O7" sqref="O7"/>
      <pageMargins left="0.19685039370078741" right="0.19685039370078741" top="0.74803149606299213" bottom="0.74803149606299213" header="0.31496062992125984" footer="0.31496062992125984"/>
      <printOptions horizontalCentered="1" verticalCentered="1"/>
      <pageSetup paperSize="9" scale="37" orientation="landscape" r:id="rId3"/>
    </customSheetView>
    <customSheetView guid="{B476404E-0D38-470A-B773-2B9B8BF6C7FC}" scale="55" colorId="8" showPageBreaks="1" showGridLines="0" zeroValues="0" fitToPage="1" printArea="1" hiddenRows="1" hiddenColumns="1" view="pageBreakPreview" topLeftCell="A2">
      <selection activeCell="D23" sqref="D23"/>
      <pageMargins left="0.19685039370078741" right="0.19685039370078741" top="0.74803149606299213" bottom="0.74803149606299213" header="0.31496062992125984" footer="0.31496062992125984"/>
      <printOptions horizontalCentered="1" verticalCentered="1"/>
      <pageSetup paperSize="9" scale="37" orientation="landscape" r:id="rId4"/>
    </customSheetView>
    <customSheetView guid="{946DB466-12CB-4E92-8A0A-479DEAB5155B}" scale="55" colorId="8" showPageBreaks="1" showGridLines="0" zeroValues="0" fitToPage="1" printArea="1" hiddenColumns="1" view="pageBreakPreview" topLeftCell="A2">
      <selection activeCell="B35" sqref="B35"/>
      <pageMargins left="0.19685039370078741" right="0.19685039370078741" top="0.74803149606299213" bottom="0.74803149606299213" header="0.31496062992125984" footer="0.31496062992125984"/>
      <printOptions horizontalCentered="1" verticalCentered="1"/>
      <pageSetup paperSize="9" scale="37" orientation="landscape" r:id="rId5"/>
    </customSheetView>
    <customSheetView guid="{9D7B97AC-82FF-4474-833B-E5BB22D5F11D}" scale="55" colorId="8" showPageBreaks="1" showGridLines="0" zeroValues="0" fitToPage="1" printArea="1" hiddenRows="1" hiddenColumns="1" view="pageBreakPreview" topLeftCell="A2">
      <selection activeCell="D23" sqref="D23"/>
      <pageMargins left="0.19685039370078741" right="0.19685039370078741" top="0.74803149606299213" bottom="0.74803149606299213" header="0.31496062992125984" footer="0.31496062992125984"/>
      <printOptions horizontalCentered="1" verticalCentered="1"/>
      <pageSetup paperSize="9" scale="37" orientation="landscape" r:id="rId6"/>
    </customSheetView>
  </customSheetViews>
  <mergeCells count="19">
    <mergeCell ref="G4:M4"/>
    <mergeCell ref="N4:P4"/>
    <mergeCell ref="Q4:R4"/>
    <mergeCell ref="S4:U4"/>
    <mergeCell ref="B3:F3"/>
    <mergeCell ref="B4:F4"/>
    <mergeCell ref="V4:V6"/>
    <mergeCell ref="B5:B6"/>
    <mergeCell ref="C5:C6"/>
    <mergeCell ref="D5:D6"/>
    <mergeCell ref="K5:K6"/>
    <mergeCell ref="N5:N6"/>
    <mergeCell ref="S5:S6"/>
    <mergeCell ref="T5:T6"/>
    <mergeCell ref="H5:H6"/>
    <mergeCell ref="I5:I6"/>
    <mergeCell ref="E5:E6"/>
    <mergeCell ref="F5:F6"/>
    <mergeCell ref="J5:J6"/>
  </mergeCells>
  <dataValidations count="8">
    <dataValidation allowBlank="1" showInputMessage="1" showErrorMessage="1" sqref="B8:F22 Q23:Q1048576 N8:N65522 B2:B5 A2:A22 J2:J3 R2:R3 V2:V4 V8:V65522 U5:U1048576 H5:I5 W1:JB1048576 A23:J65522 C2:F2 R23:T65522 G2:G7 C5:F5 R5:R7 Q1:Q7 K8:K65522 J5:K5 N5 L23:M65522 O23:P65522 L5:M7 O5:P7 K2:P3 H2:I3 U1:U3 S2:S5 T2:T3 T5"/>
    <dataValidation type="list" allowBlank="1" showInputMessage="1" showErrorMessage="1" errorTitle="Uyarı" error="Lütfen listeden &quot;Var&quot; ya da &quot;Yok&quot; seçeneklerinden birini cevap olarak giriniz. " sqref="H8:J22">
      <formula1>$Y$8:$Y$9</formula1>
    </dataValidation>
    <dataValidation type="decimal" allowBlank="1" showInputMessage="1" showErrorMessage="1" errorTitle="Rakamsal Değer Giriniz!" error="Lütfen rakamsal bir değer giriniz._x000a_" sqref="G8:G22">
      <formula1>0</formula1>
      <formula2>1000000000</formula2>
    </dataValidation>
    <dataValidation type="date" allowBlank="1" showInputMessage="1" showErrorMessage="1" errorTitle="Tarih formatı geçerli değil!" error="Lütfen gg.aa.yyyy veya gg/aa/yyyy formatında bir tarih girişi yapınız. Örneğin:01.01.2019 veya 01/01/2019" sqref="O8:O22">
      <formula1>1</formula1>
      <formula2>73415</formula2>
    </dataValidation>
    <dataValidation type="whole" allowBlank="1" showInputMessage="1" showErrorMessage="1" errorTitle="Yüzde girişi!" error="Lütfen 0 ile 100 arasında bir değer girişi yapın!" sqref="L8:L22">
      <formula1>0</formula1>
      <formula2>100</formula2>
    </dataValidation>
    <dataValidation type="decimal" allowBlank="1" showInputMessage="1" showErrorMessage="1" errorTitle="Rakamsal Değer Giriniz!" error="Lütfen rakamsal bir değer giriniz._x000a_" sqref="P8:R22">
      <formula1>0</formula1>
      <formula2>1000000000000</formula2>
    </dataValidation>
    <dataValidation type="decimal" allowBlank="1" showInputMessage="1" showErrorMessage="1" errorTitle="Yüzde girişi!" error="Lütfen 0 ile 100 arasında bir değer girişi yapın!" sqref="M8:M22">
      <formula1>0</formula1>
      <formula2>100</formula2>
    </dataValidation>
    <dataValidation type="list" allowBlank="1" showInputMessage="1" showErrorMessage="1" error="Lütfen listede yer alan seçeneklerden birini giriniz!" sqref="T8:T22">
      <formula1>$Z$8:$Z$12</formula1>
    </dataValidation>
  </dataValidations>
  <printOptions horizontalCentered="1" verticalCentered="1"/>
  <pageMargins left="0.19685039370078741" right="0.19685039370078741" top="0.74803149606299213" bottom="0.74803149606299213" header="0.31496062992125984" footer="0.31496062992125984"/>
  <pageSetup paperSize="9" scale="37"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19</vt:i4>
      </vt:variant>
      <vt:variant>
        <vt:lpstr>Adlandırılmış Aralıklar</vt:lpstr>
      </vt:variant>
      <vt:variant>
        <vt:i4>21</vt:i4>
      </vt:variant>
    </vt:vector>
  </HeadingPairs>
  <TitlesOfParts>
    <vt:vector size="40" baseType="lpstr">
      <vt:lpstr>Ek 1</vt:lpstr>
      <vt:lpstr>Ek-2</vt:lpstr>
      <vt:lpstr>Ek-3.1</vt:lpstr>
      <vt:lpstr>Ek-3.2</vt:lpstr>
      <vt:lpstr>Ek-3.3</vt:lpstr>
      <vt:lpstr>Ek-4.1 </vt:lpstr>
      <vt:lpstr>Ek-4.2 </vt:lpstr>
      <vt:lpstr>Ek-4.3</vt:lpstr>
      <vt:lpstr>Ek-4.4</vt:lpstr>
      <vt:lpstr>Ek-5</vt:lpstr>
      <vt:lpstr>Ek-6 </vt:lpstr>
      <vt:lpstr>Ek-7</vt:lpstr>
      <vt:lpstr>Ek-8.1 </vt:lpstr>
      <vt:lpstr>Ek-8.2</vt:lpstr>
      <vt:lpstr>Ek-8.3</vt:lpstr>
      <vt:lpstr>Ek-9.1</vt:lpstr>
      <vt:lpstr>Ek-9.2</vt:lpstr>
      <vt:lpstr>Ek-10</vt:lpstr>
      <vt:lpstr>Ek-11</vt:lpstr>
      <vt:lpstr>'Ek 1'!Yazdırma_Alanı</vt:lpstr>
      <vt:lpstr>'Ek-10'!Yazdırma_Alanı</vt:lpstr>
      <vt:lpstr>'Ek-11'!Yazdırma_Alanı</vt:lpstr>
      <vt:lpstr>'Ek-2'!Yazdırma_Alanı</vt:lpstr>
      <vt:lpstr>'Ek-3.1'!Yazdırma_Alanı</vt:lpstr>
      <vt:lpstr>'Ek-3.2'!Yazdırma_Alanı</vt:lpstr>
      <vt:lpstr>'Ek-3.3'!Yazdırma_Alanı</vt:lpstr>
      <vt:lpstr>'Ek-4.1 '!Yazdırma_Alanı</vt:lpstr>
      <vt:lpstr>'Ek-4.2 '!Yazdırma_Alanı</vt:lpstr>
      <vt:lpstr>'Ek-4.3'!Yazdırma_Alanı</vt:lpstr>
      <vt:lpstr>'Ek-4.4'!Yazdırma_Alanı</vt:lpstr>
      <vt:lpstr>'Ek-5'!Yazdırma_Alanı</vt:lpstr>
      <vt:lpstr>'Ek-6 '!Yazdırma_Alanı</vt:lpstr>
      <vt:lpstr>'Ek-7'!Yazdırma_Alanı</vt:lpstr>
      <vt:lpstr>'Ek-8.1 '!Yazdırma_Alanı</vt:lpstr>
      <vt:lpstr>'Ek-8.2'!Yazdırma_Alanı</vt:lpstr>
      <vt:lpstr>'Ek-8.3'!Yazdırma_Alanı</vt:lpstr>
      <vt:lpstr>'Ek-9.1'!Yazdırma_Alanı</vt:lpstr>
      <vt:lpstr>'Ek-9.2'!Yazdırma_Alanı</vt:lpstr>
      <vt:lpstr>'Ek-5'!Yazdırma_Başlıkları</vt:lpstr>
      <vt:lpstr>'Ek-6 '!Yazdırma_Başlıkları</vt:lpstr>
    </vt:vector>
  </TitlesOfParts>
  <Company>Hazine Müsteşarlığı</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BAYRAM ZENGIN</dc:creator>
  <cp:lastModifiedBy>Pelin KARABULUT</cp:lastModifiedBy>
  <cp:lastPrinted>2025-12-04T07:06:19Z</cp:lastPrinted>
  <dcterms:created xsi:type="dcterms:W3CDTF">2018-11-08T18:46:25Z</dcterms:created>
  <dcterms:modified xsi:type="dcterms:W3CDTF">2025-12-04T07:13:41Z</dcterms:modified>
</cp:coreProperties>
</file>